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Marija\Desktop\TABLICA-javna objava\TABLICA- javna objava 2026\01 mj\"/>
    </mc:Choice>
  </mc:AlternateContent>
  <xr:revisionPtr revIDLastSave="0" documentId="13_ncr:1_{0E355EA7-8693-4704-B9B0-5E5A24AD3B9A}" xr6:coauthVersionLast="37" xr6:coauthVersionMax="47" xr10:uidLastSave="{00000000-0000-0000-0000-000000000000}"/>
  <bookViews>
    <workbookView xWindow="0" yWindow="0" windowWidth="23040" windowHeight="8076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  <c r="D27" i="1"/>
  <c r="D52" i="1"/>
  <c r="D72" i="1" l="1"/>
  <c r="D54" i="1"/>
  <c r="D11" i="1" l="1"/>
  <c r="D30" i="1" l="1"/>
  <c r="D77" i="1" l="1"/>
  <c r="D49" i="1" l="1"/>
  <c r="D47" i="1"/>
  <c r="D44" i="1"/>
  <c r="D42" i="1"/>
  <c r="D40" i="1"/>
  <c r="D38" i="1"/>
  <c r="D36" i="1"/>
  <c r="D34" i="1"/>
  <c r="D32" i="1"/>
  <c r="D23" i="1"/>
  <c r="D21" i="1"/>
  <c r="D19" i="1"/>
  <c r="D17" i="1"/>
  <c r="D15" i="1"/>
  <c r="D13" i="1"/>
  <c r="D8" i="1"/>
</calcChain>
</file>

<file path=xl/sharedStrings.xml><?xml version="1.0" encoding="utf-8"?>
<sst xmlns="http://schemas.openxmlformats.org/spreadsheetml/2006/main" count="202" uniqueCount="84">
  <si>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</si>
  <si>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</si>
  <si>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</si>
  <si>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</si>
  <si>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</si>
  <si>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</si>
  <si>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</si>
  <si>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</si>
  <si>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</si>
  <si>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ZAGREB</t>
  </si>
  <si>
    <t>UREDSKI MATERIJAL I OSTALI MATERIJALNI RASHODI</t>
  </si>
  <si>
    <t>OBRTNIČKA ŠKOLA</t>
  </si>
  <si>
    <t>Ukupno:</t>
  </si>
  <si>
    <t>87311810356</t>
  </si>
  <si>
    <t>SPLIT</t>
  </si>
  <si>
    <t>USLUGE TELEFONA, POŠTE I PRIJEVOZA</t>
  </si>
  <si>
    <t>85821130368</t>
  </si>
  <si>
    <t>82888704837</t>
  </si>
  <si>
    <t>81793146560</t>
  </si>
  <si>
    <t>ZAKUPNINE I NAJAMNINE</t>
  </si>
  <si>
    <t>67515985018</t>
  </si>
  <si>
    <t>63073332379</t>
  </si>
  <si>
    <t>ENERGIJA</t>
  </si>
  <si>
    <t>SLUŽBENA PUTOVANJA</t>
  </si>
  <si>
    <t>59360951057</t>
  </si>
  <si>
    <t>56826138353</t>
  </si>
  <si>
    <t>52508873833</t>
  </si>
  <si>
    <t>38812451417</t>
  </si>
  <si>
    <t>38644175459</t>
  </si>
  <si>
    <t>23495584640</t>
  </si>
  <si>
    <t>KAŠTEL SUĆURAC</t>
  </si>
  <si>
    <t>REPREZENTACIJA</t>
  </si>
  <si>
    <t>Sveukupno:</t>
  </si>
  <si>
    <t>PLAĆE ZA REDOVAN RAD</t>
  </si>
  <si>
    <t>DOPRINOSI ZA OBVEZNO ZDRAVSTVENO OSIGURANJE</t>
  </si>
  <si>
    <t>NAKNADE ZA PRIJEVOZ, ZA RAD NA TERENU I ODVOJEN ŽIVOT</t>
  </si>
  <si>
    <t>OSTALI RASHODI ZA ZAPOSLENE</t>
  </si>
  <si>
    <t>Isplata sredstava za razdoblje: 01.01.2026. do 31.01.2026.</t>
  </si>
  <si>
    <t>VELIKA GORICA</t>
  </si>
  <si>
    <t>37927948281</t>
  </si>
  <si>
    <t>43607833695</t>
  </si>
  <si>
    <t>75780877581</t>
  </si>
  <si>
    <t>48354295528</t>
  </si>
  <si>
    <t>28557793778</t>
  </si>
  <si>
    <t>89021876450</t>
  </si>
  <si>
    <t>SESVETE</t>
  </si>
  <si>
    <t>74687388668</t>
  </si>
  <si>
    <t>RAČUNALNE USLUGE</t>
  </si>
  <si>
    <t>STRUČNO USAVRŠAVANJE ZAPOSLENIKA</t>
  </si>
  <si>
    <t>INTELEKTUALNE I OSOBNE USLUGE</t>
  </si>
  <si>
    <t>KOMUNIKACIJSKA OPREMA</t>
  </si>
  <si>
    <t>BANKARSKE USLUGE I USLUGE PLATNOG PROMETA</t>
  </si>
  <si>
    <t>KOMUNALNE USLUGE</t>
  </si>
  <si>
    <t>USLUGE TEKUĆEG I INVESTICIJSKOG ODRŽAVANJA</t>
  </si>
  <si>
    <t>MATERIJALI I DIJELOVI ZA TEKUĆE I INVESTICIJSKO ODRŽAVANJE</t>
  </si>
  <si>
    <t>SITNI INVENTAR</t>
  </si>
  <si>
    <t>TOMMY</t>
  </si>
  <si>
    <t>00278260010</t>
  </si>
  <si>
    <t>DJELATNICA Z.Ž.V.</t>
  </si>
  <si>
    <t xml:space="preserve">DJELATNICA A.P. </t>
  </si>
  <si>
    <t>DJELATNICA G.K.</t>
  </si>
  <si>
    <t>UČENICA</t>
  </si>
  <si>
    <t>NAKNADE TROŠKOVA OSOBAMA IZVAN RADNOG ODNOSA</t>
  </si>
  <si>
    <t xml:space="preserve">USTRUČNO USAVRŠAVANJE ZAPOSLENIKA </t>
  </si>
  <si>
    <t>FLIX BUS</t>
  </si>
  <si>
    <t>HP-HRVATSKA POŠTA d.d.</t>
  </si>
  <si>
    <t>VODOVOD I KANALIZACIJA d.o.o.</t>
  </si>
  <si>
    <t>ESSILOR OPTIKA d.o.o.</t>
  </si>
  <si>
    <t>CONCOLOR d.o.o.</t>
  </si>
  <si>
    <t>TURISTIČKO-UGOSTITELJSKA ŠKOLA</t>
  </si>
  <si>
    <t>SERVIS-INVEST-MRKONJIĆ d.o.o.</t>
  </si>
  <si>
    <t>ČISTOĆA d.o.o.</t>
  </si>
  <si>
    <t>HRVATSKI TELEKOM d.d.</t>
  </si>
  <si>
    <t>BENDIĆ PAPIR</t>
  </si>
  <si>
    <t>UDRUGA CALIFORNIA GYM</t>
  </si>
  <si>
    <t>UDRUGA HRVATSKIH SREDNJOŠKOLSKIH RAVNATELJA</t>
  </si>
  <si>
    <t>CORONA-COPY d.o.o.</t>
  </si>
  <si>
    <t>HERCEGOVA TRGOVINA d.o.o.</t>
  </si>
  <si>
    <t>FINANCIJSKA AGENCIJA</t>
  </si>
  <si>
    <t>HEP-OPSKRBA d.o.o.</t>
  </si>
  <si>
    <t>OTP BANKA d.d.</t>
  </si>
  <si>
    <t>NET INFORMACIJSKI SUSTAV</t>
  </si>
  <si>
    <t>MODUS-OBRT ZA RAČUNALNE DJELATNOSTI</t>
  </si>
  <si>
    <t>AP-SPLIT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</si>
</sst>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0" xfId="0" applyFont="1" applyBorder="1" applyAlignment="1">
      <alignment horizontal="left" vertical="top"/>
    </xf>
    <xf numFmtId="164" fontId="0" fillId="0" borderId="11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  <xf numFmtId="0" fontId="0" fillId="0" borderId="6" xfId="0" applyFill="1" applyBorder="1"/>
    <xf numFmtId="49" fontId="0" fillId="0" borderId="4" xfId="0" applyNumberFormat="1" applyBorder="1"/>
    <xf numFmtId="0" fontId="0" fillId="0" borderId="4" xfId="0" applyBorder="1"/>
    <xf numFmtId="0" fontId="0" fillId="0" borderId="12" xfId="0" applyFont="1" applyBorder="1" applyAlignment="1">
      <alignment horizontal="left" vertical="top"/>
    </xf>
    <xf numFmtId="164" fontId="1" fillId="0" borderId="4" xfId="0" applyNumberFormat="1" applyFont="1" applyBorder="1"/>
    <xf numFmtId="0" fontId="0" fillId="0" borderId="12" xfId="0" applyBorder="1" applyAlignment="1">
      <alignment horizontal="left" vertical="center"/>
    </xf>
    <xf numFmtId="164" fontId="0" fillId="0" borderId="4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0" fillId="0" borderId="0" xfId="0" applyBorder="1" applyAlignment="1">
      <alignment horizontal="center" vertical="top"/>
    </xf>
    <xf numFmtId="0" fontId="1" fillId="0" borderId="14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3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9"/>
  <sheetViews>
    <sheetView tabSelected="1" zoomScaleNormal="100" workbookViewId="0">
      <selection activeCell="G9" sqref="G9:G10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37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78</v>
      </c>
      <c r="B7" s="14" t="s">
        <v>16</v>
      </c>
      <c r="C7" s="10" t="s">
        <v>9</v>
      </c>
      <c r="D7" s="18">
        <v>1.66</v>
      </c>
      <c r="E7" s="10">
        <v>3238</v>
      </c>
      <c r="F7" s="9" t="s">
        <v>47</v>
      </c>
      <c r="G7" s="20" t="s">
        <v>11</v>
      </c>
    </row>
    <row r="8" spans="1:7" ht="27" customHeight="1" thickBot="1" x14ac:dyDescent="0.35">
      <c r="A8" s="21" t="s">
        <v>12</v>
      </c>
      <c r="B8" s="22"/>
      <c r="C8" s="23"/>
      <c r="D8" s="24">
        <f>SUM(D7:D7)</f>
        <v>1.66</v>
      </c>
      <c r="E8" s="23"/>
      <c r="F8" s="25"/>
      <c r="G8" s="26"/>
    </row>
    <row r="9" spans="1:7" ht="15" thickBot="1" x14ac:dyDescent="0.35">
      <c r="A9" s="9" t="s">
        <v>81</v>
      </c>
      <c r="B9" s="14" t="s">
        <v>24</v>
      </c>
      <c r="C9" s="10" t="s">
        <v>14</v>
      </c>
      <c r="D9" s="18">
        <v>394</v>
      </c>
      <c r="E9" s="10">
        <v>3224</v>
      </c>
      <c r="F9" s="9" t="s">
        <v>54</v>
      </c>
      <c r="G9" s="27" t="s">
        <v>11</v>
      </c>
    </row>
    <row r="10" spans="1:7" x14ac:dyDescent="0.3">
      <c r="A10" s="9"/>
      <c r="B10" s="14"/>
      <c r="C10" s="10"/>
      <c r="D10" s="18">
        <v>132.72999999999999</v>
      </c>
      <c r="E10" s="10">
        <v>3224</v>
      </c>
      <c r="F10" s="9" t="s">
        <v>54</v>
      </c>
      <c r="G10" s="27" t="s">
        <v>11</v>
      </c>
    </row>
    <row r="11" spans="1:7" ht="27" customHeight="1" thickBot="1" x14ac:dyDescent="0.35">
      <c r="A11" s="21" t="s">
        <v>12</v>
      </c>
      <c r="B11" s="22"/>
      <c r="C11" s="23"/>
      <c r="D11" s="24">
        <f>SUM(D9:D10)</f>
        <v>526.73</v>
      </c>
      <c r="E11" s="23"/>
      <c r="F11" s="25"/>
      <c r="G11" s="26"/>
    </row>
    <row r="12" spans="1:7" x14ac:dyDescent="0.3">
      <c r="A12" s="9" t="s">
        <v>77</v>
      </c>
      <c r="B12" s="14" t="s">
        <v>39</v>
      </c>
      <c r="C12" s="10" t="s">
        <v>9</v>
      </c>
      <c r="D12" s="18">
        <v>3171.25</v>
      </c>
      <c r="E12" s="10">
        <v>3225</v>
      </c>
      <c r="F12" s="9" t="s">
        <v>55</v>
      </c>
      <c r="G12" s="27" t="s">
        <v>11</v>
      </c>
    </row>
    <row r="13" spans="1:7" ht="27" customHeight="1" thickBot="1" x14ac:dyDescent="0.35">
      <c r="A13" s="21" t="s">
        <v>12</v>
      </c>
      <c r="B13" s="22"/>
      <c r="C13" s="23"/>
      <c r="D13" s="24">
        <f>SUM(D12:D12)</f>
        <v>3171.25</v>
      </c>
      <c r="E13" s="23"/>
      <c r="F13" s="25"/>
      <c r="G13" s="26"/>
    </row>
    <row r="14" spans="1:7" x14ac:dyDescent="0.3">
      <c r="A14" s="9" t="s">
        <v>76</v>
      </c>
      <c r="B14" s="14" t="s">
        <v>29</v>
      </c>
      <c r="C14" s="10" t="s">
        <v>30</v>
      </c>
      <c r="D14" s="18">
        <v>46.51</v>
      </c>
      <c r="E14" s="10">
        <v>3235</v>
      </c>
      <c r="F14" s="9" t="s">
        <v>19</v>
      </c>
      <c r="G14" s="27" t="s">
        <v>11</v>
      </c>
    </row>
    <row r="15" spans="1:7" ht="27" customHeight="1" thickBot="1" x14ac:dyDescent="0.35">
      <c r="A15" s="21" t="s">
        <v>12</v>
      </c>
      <c r="B15" s="22"/>
      <c r="C15" s="23"/>
      <c r="D15" s="24">
        <f>SUM(D14:D14)</f>
        <v>46.51</v>
      </c>
      <c r="E15" s="23"/>
      <c r="F15" s="25"/>
      <c r="G15" s="26"/>
    </row>
    <row r="16" spans="1:7" x14ac:dyDescent="0.3">
      <c r="A16" s="9" t="s">
        <v>82</v>
      </c>
      <c r="B16" s="14" t="s">
        <v>40</v>
      </c>
      <c r="C16" s="10" t="s">
        <v>14</v>
      </c>
      <c r="D16" s="18">
        <v>611.34</v>
      </c>
      <c r="E16" s="10">
        <v>3238</v>
      </c>
      <c r="F16" s="9" t="s">
        <v>47</v>
      </c>
      <c r="G16" s="27" t="s">
        <v>11</v>
      </c>
    </row>
    <row r="17" spans="1:7" ht="27" customHeight="1" thickBot="1" x14ac:dyDescent="0.35">
      <c r="A17" s="21" t="s">
        <v>12</v>
      </c>
      <c r="B17" s="22"/>
      <c r="C17" s="23"/>
      <c r="D17" s="24">
        <f>SUM(D16:D16)</f>
        <v>611.34</v>
      </c>
      <c r="E17" s="23"/>
      <c r="F17" s="25"/>
      <c r="G17" s="26"/>
    </row>
    <row r="18" spans="1:7" x14ac:dyDescent="0.3">
      <c r="A18" s="9" t="s">
        <v>75</v>
      </c>
      <c r="B18" s="14" t="s">
        <v>41</v>
      </c>
      <c r="C18" s="10" t="s">
        <v>9</v>
      </c>
      <c r="D18" s="18">
        <v>50</v>
      </c>
      <c r="E18" s="10">
        <v>3213</v>
      </c>
      <c r="F18" s="9" t="s">
        <v>48</v>
      </c>
      <c r="G18" s="27" t="s">
        <v>11</v>
      </c>
    </row>
    <row r="19" spans="1:7" ht="27" customHeight="1" thickBot="1" x14ac:dyDescent="0.35">
      <c r="A19" s="21" t="s">
        <v>12</v>
      </c>
      <c r="B19" s="22"/>
      <c r="C19" s="23"/>
      <c r="D19" s="24">
        <f>SUM(D18:D18)</f>
        <v>50</v>
      </c>
      <c r="E19" s="23"/>
      <c r="F19" s="25"/>
      <c r="G19" s="26"/>
    </row>
    <row r="20" spans="1:7" x14ac:dyDescent="0.3">
      <c r="A20" s="9" t="s">
        <v>83</v>
      </c>
      <c r="B20" s="14" t="s">
        <v>17</v>
      </c>
      <c r="C20" s="10" t="s">
        <v>14</v>
      </c>
      <c r="D20" s="18">
        <v>1000</v>
      </c>
      <c r="E20" s="10">
        <v>3237</v>
      </c>
      <c r="F20" s="9" t="s">
        <v>49</v>
      </c>
      <c r="G20" s="27" t="s">
        <v>11</v>
      </c>
    </row>
    <row r="21" spans="1:7" ht="27" customHeight="1" thickBot="1" x14ac:dyDescent="0.35">
      <c r="A21" s="21" t="s">
        <v>12</v>
      </c>
      <c r="B21" s="22"/>
      <c r="C21" s="23"/>
      <c r="D21" s="24">
        <f>SUM(D20:D20)</f>
        <v>1000</v>
      </c>
      <c r="E21" s="23"/>
      <c r="F21" s="25"/>
      <c r="G21" s="26"/>
    </row>
    <row r="22" spans="1:7" x14ac:dyDescent="0.3">
      <c r="A22" s="9" t="s">
        <v>74</v>
      </c>
      <c r="B22" s="14" t="s">
        <v>20</v>
      </c>
      <c r="C22" s="10" t="s">
        <v>14</v>
      </c>
      <c r="D22" s="18">
        <v>1360</v>
      </c>
      <c r="E22" s="10">
        <v>3235</v>
      </c>
      <c r="F22" s="9" t="s">
        <v>19</v>
      </c>
      <c r="G22" s="27" t="s">
        <v>11</v>
      </c>
    </row>
    <row r="23" spans="1:7" ht="27" customHeight="1" thickBot="1" x14ac:dyDescent="0.35">
      <c r="A23" s="21" t="s">
        <v>12</v>
      </c>
      <c r="B23" s="22"/>
      <c r="C23" s="23"/>
      <c r="D23" s="24">
        <f>SUM(D22:D22)</f>
        <v>1360</v>
      </c>
      <c r="E23" s="23"/>
      <c r="F23" s="25"/>
      <c r="G23" s="26"/>
    </row>
    <row r="24" spans="1:7" ht="15" thickBot="1" x14ac:dyDescent="0.35">
      <c r="A24" s="9" t="s">
        <v>73</v>
      </c>
      <c r="B24" s="14" t="s">
        <v>28</v>
      </c>
      <c r="C24" s="10" t="s">
        <v>14</v>
      </c>
      <c r="D24" s="18">
        <v>272.89</v>
      </c>
      <c r="E24" s="10">
        <v>3221</v>
      </c>
      <c r="F24" s="9" t="s">
        <v>10</v>
      </c>
      <c r="G24" s="27" t="s">
        <v>11</v>
      </c>
    </row>
    <row r="25" spans="1:7" ht="15" thickBot="1" x14ac:dyDescent="0.35">
      <c r="A25" s="9"/>
      <c r="B25" s="14"/>
      <c r="C25" s="10"/>
      <c r="D25" s="18">
        <v>445.6</v>
      </c>
      <c r="E25" s="10">
        <v>3221</v>
      </c>
      <c r="F25" s="9" t="s">
        <v>10</v>
      </c>
      <c r="G25" s="27" t="s">
        <v>11</v>
      </c>
    </row>
    <row r="26" spans="1:7" x14ac:dyDescent="0.3">
      <c r="A26" s="9"/>
      <c r="B26" s="14"/>
      <c r="C26" s="10"/>
      <c r="D26" s="18">
        <v>245.28</v>
      </c>
      <c r="E26" s="10">
        <v>3221</v>
      </c>
      <c r="F26" s="9" t="s">
        <v>10</v>
      </c>
      <c r="G26" s="27" t="s">
        <v>11</v>
      </c>
    </row>
    <row r="27" spans="1:7" ht="27" customHeight="1" thickBot="1" x14ac:dyDescent="0.35">
      <c r="A27" s="21" t="s">
        <v>12</v>
      </c>
      <c r="B27" s="22"/>
      <c r="C27" s="23"/>
      <c r="D27" s="24">
        <f>SUM(D24:D26)</f>
        <v>963.77</v>
      </c>
      <c r="E27" s="23"/>
      <c r="F27" s="25"/>
      <c r="G27" s="26"/>
    </row>
    <row r="28" spans="1:7" x14ac:dyDescent="0.3">
      <c r="A28" s="9" t="s">
        <v>72</v>
      </c>
      <c r="B28" s="14" t="s">
        <v>18</v>
      </c>
      <c r="C28" s="10" t="s">
        <v>9</v>
      </c>
      <c r="D28" s="18">
        <v>34.04</v>
      </c>
      <c r="E28" s="10">
        <v>3231</v>
      </c>
      <c r="F28" s="9" t="s">
        <v>15</v>
      </c>
      <c r="G28" s="27" t="s">
        <v>11</v>
      </c>
    </row>
    <row r="29" spans="1:7" x14ac:dyDescent="0.3">
      <c r="A29" s="9"/>
      <c r="B29" s="14"/>
      <c r="C29" s="10"/>
      <c r="D29" s="18">
        <v>312.60000000000002</v>
      </c>
      <c r="E29" s="10">
        <v>4222</v>
      </c>
      <c r="F29" s="9" t="s">
        <v>50</v>
      </c>
      <c r="G29" s="28"/>
    </row>
    <row r="30" spans="1:7" ht="27" customHeight="1" thickBot="1" x14ac:dyDescent="0.35">
      <c r="A30" s="21" t="s">
        <v>12</v>
      </c>
      <c r="B30" s="22"/>
      <c r="C30" s="23"/>
      <c r="D30" s="24">
        <f>SUM(D28:D29)</f>
        <v>346.64000000000004</v>
      </c>
      <c r="E30" s="23"/>
      <c r="F30" s="25"/>
      <c r="G30" s="26"/>
    </row>
    <row r="31" spans="1:7" x14ac:dyDescent="0.3">
      <c r="A31" s="9" t="s">
        <v>80</v>
      </c>
      <c r="B31" s="14" t="s">
        <v>26</v>
      </c>
      <c r="C31" s="10" t="s">
        <v>14</v>
      </c>
      <c r="D31" s="18">
        <v>387.28</v>
      </c>
      <c r="E31" s="10">
        <v>3431</v>
      </c>
      <c r="F31" s="9" t="s">
        <v>51</v>
      </c>
      <c r="G31" s="27" t="s">
        <v>11</v>
      </c>
    </row>
    <row r="32" spans="1:7" ht="27" customHeight="1" thickBot="1" x14ac:dyDescent="0.35">
      <c r="A32" s="21" t="s">
        <v>12</v>
      </c>
      <c r="B32" s="22"/>
      <c r="C32" s="23"/>
      <c r="D32" s="24">
        <f>SUM(D31:D31)</f>
        <v>387.28</v>
      </c>
      <c r="E32" s="23"/>
      <c r="F32" s="25"/>
      <c r="G32" s="26"/>
    </row>
    <row r="33" spans="1:7" x14ac:dyDescent="0.3">
      <c r="A33" s="9" t="s">
        <v>79</v>
      </c>
      <c r="B33" s="14" t="s">
        <v>21</v>
      </c>
      <c r="C33" s="10" t="s">
        <v>9</v>
      </c>
      <c r="D33" s="18">
        <v>1782.85</v>
      </c>
      <c r="E33" s="10">
        <v>3223</v>
      </c>
      <c r="F33" s="9" t="s">
        <v>22</v>
      </c>
      <c r="G33" s="27" t="s">
        <v>11</v>
      </c>
    </row>
    <row r="34" spans="1:7" ht="27" customHeight="1" thickBot="1" x14ac:dyDescent="0.35">
      <c r="A34" s="21" t="s">
        <v>12</v>
      </c>
      <c r="B34" s="22"/>
      <c r="C34" s="23"/>
      <c r="D34" s="24">
        <f>SUM(D33:D33)</f>
        <v>1782.85</v>
      </c>
      <c r="E34" s="23"/>
      <c r="F34" s="25"/>
      <c r="G34" s="26"/>
    </row>
    <row r="35" spans="1:7" x14ac:dyDescent="0.3">
      <c r="A35" s="9" t="s">
        <v>71</v>
      </c>
      <c r="B35" s="14" t="s">
        <v>27</v>
      </c>
      <c r="C35" s="10" t="s">
        <v>14</v>
      </c>
      <c r="D35" s="18">
        <v>228.6</v>
      </c>
      <c r="E35" s="10">
        <v>3234</v>
      </c>
      <c r="F35" s="9" t="s">
        <v>52</v>
      </c>
      <c r="G35" s="27" t="s">
        <v>11</v>
      </c>
    </row>
    <row r="36" spans="1:7" ht="27" customHeight="1" thickBot="1" x14ac:dyDescent="0.35">
      <c r="A36" s="21" t="s">
        <v>12</v>
      </c>
      <c r="B36" s="22"/>
      <c r="C36" s="23"/>
      <c r="D36" s="24">
        <f>SUM(D35:D35)</f>
        <v>228.6</v>
      </c>
      <c r="E36" s="23"/>
      <c r="F36" s="25"/>
      <c r="G36" s="26"/>
    </row>
    <row r="37" spans="1:7" x14ac:dyDescent="0.3">
      <c r="A37" s="9" t="s">
        <v>70</v>
      </c>
      <c r="B37" s="14" t="s">
        <v>42</v>
      </c>
      <c r="C37" s="10" t="s">
        <v>14</v>
      </c>
      <c r="D37" s="18">
        <v>287.5</v>
      </c>
      <c r="E37" s="10">
        <v>3232</v>
      </c>
      <c r="F37" s="9" t="s">
        <v>53</v>
      </c>
      <c r="G37" s="27" t="s">
        <v>11</v>
      </c>
    </row>
    <row r="38" spans="1:7" ht="27" customHeight="1" thickBot="1" x14ac:dyDescent="0.35">
      <c r="A38" s="21" t="s">
        <v>12</v>
      </c>
      <c r="B38" s="22"/>
      <c r="C38" s="23"/>
      <c r="D38" s="24">
        <f>SUM(D37:D37)</f>
        <v>287.5</v>
      </c>
      <c r="E38" s="23"/>
      <c r="F38" s="25"/>
      <c r="G38" s="26"/>
    </row>
    <row r="39" spans="1:7" x14ac:dyDescent="0.3">
      <c r="A39" s="9" t="s">
        <v>69</v>
      </c>
      <c r="B39" s="14" t="s">
        <v>43</v>
      </c>
      <c r="C39" s="10" t="s">
        <v>14</v>
      </c>
      <c r="D39" s="18">
        <v>1963.9</v>
      </c>
      <c r="E39" s="10">
        <v>3293</v>
      </c>
      <c r="F39" s="9" t="s">
        <v>31</v>
      </c>
      <c r="G39" s="27" t="s">
        <v>11</v>
      </c>
    </row>
    <row r="40" spans="1:7" ht="27" customHeight="1" thickBot="1" x14ac:dyDescent="0.35">
      <c r="A40" s="21" t="s">
        <v>12</v>
      </c>
      <c r="B40" s="22"/>
      <c r="C40" s="23"/>
      <c r="D40" s="24">
        <f>SUM(D39:D39)</f>
        <v>1963.9</v>
      </c>
      <c r="E40" s="23"/>
      <c r="F40" s="25"/>
      <c r="G40" s="26"/>
    </row>
    <row r="41" spans="1:7" x14ac:dyDescent="0.3">
      <c r="A41" s="9" t="s">
        <v>68</v>
      </c>
      <c r="B41" s="14" t="s">
        <v>44</v>
      </c>
      <c r="C41" s="10" t="s">
        <v>45</v>
      </c>
      <c r="D41" s="18">
        <v>135.65</v>
      </c>
      <c r="E41" s="10">
        <v>3224</v>
      </c>
      <c r="F41" s="9" t="s">
        <v>54</v>
      </c>
      <c r="G41" s="27" t="s">
        <v>11</v>
      </c>
    </row>
    <row r="42" spans="1:7" ht="27" customHeight="1" thickBot="1" x14ac:dyDescent="0.35">
      <c r="A42" s="21" t="s">
        <v>12</v>
      </c>
      <c r="B42" s="22"/>
      <c r="C42" s="23"/>
      <c r="D42" s="24">
        <f>SUM(D41:D41)</f>
        <v>135.65</v>
      </c>
      <c r="E42" s="23"/>
      <c r="F42" s="25"/>
      <c r="G42" s="26"/>
    </row>
    <row r="43" spans="1:7" x14ac:dyDescent="0.3">
      <c r="A43" s="9" t="s">
        <v>67</v>
      </c>
      <c r="B43" s="14" t="s">
        <v>46</v>
      </c>
      <c r="C43" s="10" t="s">
        <v>9</v>
      </c>
      <c r="D43" s="18">
        <v>266</v>
      </c>
      <c r="E43" s="10">
        <v>3221</v>
      </c>
      <c r="F43" s="9" t="s">
        <v>10</v>
      </c>
      <c r="G43" s="27" t="s">
        <v>11</v>
      </c>
    </row>
    <row r="44" spans="1:7" ht="27" customHeight="1" thickBot="1" x14ac:dyDescent="0.35">
      <c r="A44" s="21" t="s">
        <v>12</v>
      </c>
      <c r="B44" s="22"/>
      <c r="C44" s="23"/>
      <c r="D44" s="24">
        <f>SUM(D43:D43)</f>
        <v>266</v>
      </c>
      <c r="E44" s="23"/>
      <c r="F44" s="25"/>
      <c r="G44" s="26"/>
    </row>
    <row r="45" spans="1:7" x14ac:dyDescent="0.3">
      <c r="A45" s="9" t="s">
        <v>66</v>
      </c>
      <c r="B45" s="14" t="s">
        <v>25</v>
      </c>
      <c r="C45" s="10" t="s">
        <v>14</v>
      </c>
      <c r="D45" s="18">
        <v>354.16</v>
      </c>
      <c r="E45" s="10">
        <v>3234</v>
      </c>
      <c r="F45" s="9" t="s">
        <v>52</v>
      </c>
      <c r="G45" s="27" t="s">
        <v>11</v>
      </c>
    </row>
    <row r="46" spans="1:7" x14ac:dyDescent="0.3">
      <c r="A46" s="9"/>
      <c r="B46" s="14"/>
      <c r="C46" s="10"/>
      <c r="D46" s="18">
        <v>13.08</v>
      </c>
      <c r="E46" s="10">
        <v>3234</v>
      </c>
      <c r="F46" s="9" t="s">
        <v>52</v>
      </c>
      <c r="G46" s="28"/>
    </row>
    <row r="47" spans="1:7" ht="27" customHeight="1" thickBot="1" x14ac:dyDescent="0.35">
      <c r="A47" s="21" t="s">
        <v>12</v>
      </c>
      <c r="B47" s="22"/>
      <c r="C47" s="23"/>
      <c r="D47" s="24">
        <f>SUM(D45:D45)</f>
        <v>354.16</v>
      </c>
      <c r="E47" s="23"/>
      <c r="F47" s="25"/>
      <c r="G47" s="26"/>
    </row>
    <row r="48" spans="1:7" ht="13.8" customHeight="1" x14ac:dyDescent="0.3">
      <c r="A48" s="9" t="s">
        <v>65</v>
      </c>
      <c r="B48" s="14" t="s">
        <v>13</v>
      </c>
      <c r="C48" s="10" t="s">
        <v>38</v>
      </c>
      <c r="D48" s="18">
        <v>99.85</v>
      </c>
      <c r="E48" s="10">
        <v>3231</v>
      </c>
      <c r="F48" s="9" t="s">
        <v>15</v>
      </c>
      <c r="G48" s="27" t="s">
        <v>11</v>
      </c>
    </row>
    <row r="49" spans="1:7" ht="27" customHeight="1" thickBot="1" x14ac:dyDescent="0.35">
      <c r="A49" s="21" t="s">
        <v>12</v>
      </c>
      <c r="B49" s="22"/>
      <c r="C49" s="23"/>
      <c r="D49" s="24">
        <f>SUM(D48:D48)</f>
        <v>99.85</v>
      </c>
      <c r="E49" s="23"/>
      <c r="F49" s="25"/>
      <c r="G49" s="26"/>
    </row>
    <row r="50" spans="1:7" ht="14.4" customHeight="1" x14ac:dyDescent="0.3">
      <c r="A50" s="38" t="s">
        <v>64</v>
      </c>
      <c r="B50" s="35"/>
      <c r="C50" s="36"/>
      <c r="D50" s="39">
        <v>1144.81</v>
      </c>
      <c r="E50" s="36">
        <v>3241</v>
      </c>
      <c r="F50" s="37" t="s">
        <v>62</v>
      </c>
      <c r="G50" s="27" t="s">
        <v>11</v>
      </c>
    </row>
    <row r="51" spans="1:7" ht="14.4" customHeight="1" x14ac:dyDescent="0.3">
      <c r="A51" s="44"/>
      <c r="B51" s="31"/>
      <c r="C51" s="32"/>
      <c r="D51" s="40">
        <v>163.54</v>
      </c>
      <c r="E51" s="32">
        <v>3213</v>
      </c>
      <c r="F51" s="34" t="s">
        <v>63</v>
      </c>
      <c r="G51" s="28" t="s">
        <v>11</v>
      </c>
    </row>
    <row r="52" spans="1:7" ht="27" customHeight="1" thickBot="1" x14ac:dyDescent="0.35">
      <c r="A52" s="30" t="s">
        <v>12</v>
      </c>
      <c r="B52" s="22"/>
      <c r="C52" s="23"/>
      <c r="D52" s="24">
        <f>SUM(D50:D51)</f>
        <v>1308.3499999999999</v>
      </c>
      <c r="E52" s="23"/>
      <c r="F52" s="25"/>
      <c r="G52" s="26"/>
    </row>
    <row r="53" spans="1:7" ht="14.4" customHeight="1" x14ac:dyDescent="0.3">
      <c r="A53" s="9" t="s">
        <v>56</v>
      </c>
      <c r="B53" s="14" t="s">
        <v>57</v>
      </c>
      <c r="C53" s="10" t="s">
        <v>14</v>
      </c>
      <c r="D53" s="18">
        <v>28.92</v>
      </c>
      <c r="E53" s="10">
        <v>3293</v>
      </c>
      <c r="F53" s="9" t="s">
        <v>31</v>
      </c>
      <c r="G53" s="27" t="s">
        <v>11</v>
      </c>
    </row>
    <row r="54" spans="1:7" ht="27" customHeight="1" thickBot="1" x14ac:dyDescent="0.35">
      <c r="A54" s="21" t="s">
        <v>12</v>
      </c>
      <c r="B54" s="22"/>
      <c r="C54" s="23"/>
      <c r="D54" s="24">
        <f>SUM(D53:D53)</f>
        <v>28.92</v>
      </c>
      <c r="E54" s="23"/>
      <c r="F54" s="25"/>
      <c r="G54" s="26"/>
    </row>
    <row r="55" spans="1:7" ht="15" thickBot="1" x14ac:dyDescent="0.35">
      <c r="A55" s="38" t="s">
        <v>58</v>
      </c>
      <c r="B55" s="35"/>
      <c r="C55" s="36"/>
      <c r="D55" s="39">
        <v>616.92999999999995</v>
      </c>
      <c r="E55" s="36">
        <v>3211</v>
      </c>
      <c r="F55" s="37" t="s">
        <v>23</v>
      </c>
      <c r="G55" s="41" t="s">
        <v>11</v>
      </c>
    </row>
    <row r="56" spans="1:7" ht="15" thickBot="1" x14ac:dyDescent="0.35">
      <c r="A56" s="44" t="s">
        <v>59</v>
      </c>
      <c r="B56" s="31"/>
      <c r="C56" s="32"/>
      <c r="D56" s="40">
        <v>1569.6</v>
      </c>
      <c r="E56" s="32">
        <v>3211</v>
      </c>
      <c r="F56" s="34" t="s">
        <v>23</v>
      </c>
      <c r="G56" s="41" t="s">
        <v>11</v>
      </c>
    </row>
    <row r="57" spans="1:7" ht="15" thickBot="1" x14ac:dyDescent="0.35">
      <c r="A57" s="44" t="s">
        <v>60</v>
      </c>
      <c r="B57" s="31"/>
      <c r="C57" s="32"/>
      <c r="D57" s="40">
        <v>1021.4</v>
      </c>
      <c r="E57" s="32">
        <v>3211</v>
      </c>
      <c r="F57" s="34" t="s">
        <v>23</v>
      </c>
      <c r="G57" s="41" t="s">
        <v>11</v>
      </c>
    </row>
    <row r="58" spans="1:7" ht="15" thickBot="1" x14ac:dyDescent="0.35">
      <c r="A58" s="44" t="s">
        <v>61</v>
      </c>
      <c r="B58" s="31"/>
      <c r="C58" s="32"/>
      <c r="D58" s="40">
        <v>851</v>
      </c>
      <c r="E58" s="32">
        <v>3241</v>
      </c>
      <c r="F58" s="34" t="s">
        <v>62</v>
      </c>
      <c r="G58" s="41" t="s">
        <v>11</v>
      </c>
    </row>
    <row r="59" spans="1:7" ht="15" thickBot="1" x14ac:dyDescent="0.35">
      <c r="A59" s="44" t="s">
        <v>61</v>
      </c>
      <c r="B59" s="31"/>
      <c r="C59" s="32"/>
      <c r="D59" s="40">
        <v>851</v>
      </c>
      <c r="E59" s="32">
        <v>3241</v>
      </c>
      <c r="F59" s="34" t="s">
        <v>62</v>
      </c>
      <c r="G59" s="41" t="s">
        <v>11</v>
      </c>
    </row>
    <row r="60" spans="1:7" ht="15" thickBot="1" x14ac:dyDescent="0.35">
      <c r="A60" s="44" t="s">
        <v>61</v>
      </c>
      <c r="B60" s="31"/>
      <c r="C60" s="32"/>
      <c r="D60" s="40">
        <v>851</v>
      </c>
      <c r="E60" s="32">
        <v>3241</v>
      </c>
      <c r="F60" s="34" t="s">
        <v>62</v>
      </c>
      <c r="G60" s="41" t="s">
        <v>11</v>
      </c>
    </row>
    <row r="61" spans="1:7" ht="15" thickBot="1" x14ac:dyDescent="0.35">
      <c r="A61" s="44" t="s">
        <v>61</v>
      </c>
      <c r="B61" s="31"/>
      <c r="C61" s="32"/>
      <c r="D61" s="40">
        <v>851</v>
      </c>
      <c r="E61" s="32">
        <v>3241</v>
      </c>
      <c r="F61" s="34" t="s">
        <v>62</v>
      </c>
      <c r="G61" s="41" t="s">
        <v>11</v>
      </c>
    </row>
    <row r="62" spans="1:7" ht="15" thickBot="1" x14ac:dyDescent="0.35">
      <c r="A62" s="44" t="s">
        <v>61</v>
      </c>
      <c r="B62" s="31"/>
      <c r="C62" s="32"/>
      <c r="D62" s="40">
        <v>851</v>
      </c>
      <c r="E62" s="32">
        <v>3241</v>
      </c>
      <c r="F62" s="34" t="s">
        <v>62</v>
      </c>
      <c r="G62" s="41" t="s">
        <v>11</v>
      </c>
    </row>
    <row r="63" spans="1:7" ht="15" thickBot="1" x14ac:dyDescent="0.35">
      <c r="A63" s="44" t="s">
        <v>61</v>
      </c>
      <c r="B63" s="31"/>
      <c r="C63" s="32"/>
      <c r="D63" s="40">
        <v>851</v>
      </c>
      <c r="E63" s="32">
        <v>3241</v>
      </c>
      <c r="F63" s="34" t="s">
        <v>62</v>
      </c>
      <c r="G63" s="41" t="s">
        <v>11</v>
      </c>
    </row>
    <row r="64" spans="1:7" ht="15" thickBot="1" x14ac:dyDescent="0.35">
      <c r="A64" s="44" t="s">
        <v>61</v>
      </c>
      <c r="B64" s="31"/>
      <c r="C64" s="32"/>
      <c r="D64" s="40">
        <v>851</v>
      </c>
      <c r="E64" s="32">
        <v>3241</v>
      </c>
      <c r="F64" s="34" t="s">
        <v>62</v>
      </c>
      <c r="G64" s="41" t="s">
        <v>11</v>
      </c>
    </row>
    <row r="65" spans="1:7" ht="15" thickBot="1" x14ac:dyDescent="0.35">
      <c r="A65" s="44" t="s">
        <v>61</v>
      </c>
      <c r="B65" s="31"/>
      <c r="C65" s="32"/>
      <c r="D65" s="40">
        <v>851</v>
      </c>
      <c r="E65" s="32">
        <v>3241</v>
      </c>
      <c r="F65" s="34" t="s">
        <v>62</v>
      </c>
      <c r="G65" s="41" t="s">
        <v>11</v>
      </c>
    </row>
    <row r="66" spans="1:7" ht="15" thickBot="1" x14ac:dyDescent="0.35">
      <c r="A66" s="44" t="s">
        <v>61</v>
      </c>
      <c r="B66" s="31"/>
      <c r="C66" s="32"/>
      <c r="D66" s="40">
        <v>851</v>
      </c>
      <c r="E66" s="32">
        <v>3241</v>
      </c>
      <c r="F66" s="34" t="s">
        <v>62</v>
      </c>
      <c r="G66" s="41" t="s">
        <v>11</v>
      </c>
    </row>
    <row r="67" spans="1:7" ht="15" thickBot="1" x14ac:dyDescent="0.35">
      <c r="A67" s="44" t="s">
        <v>61</v>
      </c>
      <c r="B67" s="31"/>
      <c r="C67" s="32"/>
      <c r="D67" s="40">
        <v>851</v>
      </c>
      <c r="E67" s="32">
        <v>3241</v>
      </c>
      <c r="F67" s="34" t="s">
        <v>62</v>
      </c>
      <c r="G67" s="41" t="s">
        <v>11</v>
      </c>
    </row>
    <row r="68" spans="1:7" ht="15" thickBot="1" x14ac:dyDescent="0.35">
      <c r="A68" s="44" t="s">
        <v>61</v>
      </c>
      <c r="B68" s="31"/>
      <c r="C68" s="32"/>
      <c r="D68" s="40">
        <v>851</v>
      </c>
      <c r="E68" s="32">
        <v>3241</v>
      </c>
      <c r="F68" s="34" t="s">
        <v>62</v>
      </c>
      <c r="G68" s="41" t="s">
        <v>11</v>
      </c>
    </row>
    <row r="69" spans="1:7" ht="15" thickBot="1" x14ac:dyDescent="0.35">
      <c r="A69" s="44" t="s">
        <v>61</v>
      </c>
      <c r="B69" s="31"/>
      <c r="C69" s="32"/>
      <c r="D69" s="40">
        <v>851</v>
      </c>
      <c r="E69" s="32">
        <v>3241</v>
      </c>
      <c r="F69" s="34" t="s">
        <v>62</v>
      </c>
      <c r="G69" s="41" t="s">
        <v>11</v>
      </c>
    </row>
    <row r="70" spans="1:7" ht="15" thickBot="1" x14ac:dyDescent="0.35">
      <c r="A70" s="44" t="s">
        <v>61</v>
      </c>
      <c r="B70" s="31"/>
      <c r="C70" s="32"/>
      <c r="D70" s="40">
        <v>851</v>
      </c>
      <c r="E70" s="32">
        <v>3241</v>
      </c>
      <c r="F70" s="34" t="s">
        <v>62</v>
      </c>
      <c r="G70" s="41" t="s">
        <v>11</v>
      </c>
    </row>
    <row r="71" spans="1:7" ht="15" thickBot="1" x14ac:dyDescent="0.35">
      <c r="A71" s="44" t="s">
        <v>61</v>
      </c>
      <c r="B71" s="31"/>
      <c r="C71" s="32"/>
      <c r="D71" s="40">
        <v>851</v>
      </c>
      <c r="E71" s="32">
        <v>3241</v>
      </c>
      <c r="F71" s="34" t="s">
        <v>62</v>
      </c>
      <c r="G71" s="59" t="s">
        <v>11</v>
      </c>
    </row>
    <row r="72" spans="1:7" ht="15" thickBot="1" x14ac:dyDescent="0.35">
      <c r="A72" s="30" t="s">
        <v>12</v>
      </c>
      <c r="B72" s="42"/>
      <c r="C72" s="43"/>
      <c r="D72" s="45">
        <f>SUM(D55:D71)</f>
        <v>15121.93</v>
      </c>
      <c r="E72" s="43"/>
      <c r="F72" s="43"/>
      <c r="G72" s="26"/>
    </row>
    <row r="73" spans="1:7" ht="15" thickBot="1" x14ac:dyDescent="0.35">
      <c r="A73" s="46"/>
      <c r="B73" s="31"/>
      <c r="C73" s="32"/>
      <c r="D73" s="47">
        <v>152307.20000000001</v>
      </c>
      <c r="E73" s="23">
        <v>3111</v>
      </c>
      <c r="F73" s="25" t="s">
        <v>33</v>
      </c>
      <c r="G73" s="56"/>
    </row>
    <row r="74" spans="1:7" ht="15" customHeight="1" thickBot="1" x14ac:dyDescent="0.35">
      <c r="A74" s="46"/>
      <c r="B74" s="31"/>
      <c r="C74" s="32"/>
      <c r="D74" s="48">
        <v>25130.69</v>
      </c>
      <c r="E74" s="29">
        <v>3132</v>
      </c>
      <c r="F74" s="54" t="s">
        <v>34</v>
      </c>
      <c r="G74" s="57"/>
    </row>
    <row r="75" spans="1:7" ht="15" thickBot="1" x14ac:dyDescent="0.35">
      <c r="A75" s="46"/>
      <c r="B75" s="31"/>
      <c r="C75" s="32"/>
      <c r="D75" s="47">
        <v>150</v>
      </c>
      <c r="E75" s="23">
        <v>3212</v>
      </c>
      <c r="F75" s="25" t="s">
        <v>35</v>
      </c>
      <c r="G75" s="57"/>
    </row>
    <row r="76" spans="1:7" ht="15" customHeight="1" thickBot="1" x14ac:dyDescent="0.35">
      <c r="A76" s="46"/>
      <c r="B76" s="31"/>
      <c r="C76" s="32"/>
      <c r="D76" s="48">
        <v>1177.97</v>
      </c>
      <c r="E76" s="29">
        <v>3121</v>
      </c>
      <c r="F76" s="54" t="s">
        <v>36</v>
      </c>
      <c r="G76" s="57"/>
    </row>
    <row r="77" spans="1:7" ht="15" thickBot="1" x14ac:dyDescent="0.35">
      <c r="A77" s="49" t="s">
        <v>12</v>
      </c>
      <c r="B77" s="31"/>
      <c r="C77" s="32"/>
      <c r="D77" s="33">
        <f>SUM(D73:D76)</f>
        <v>178765.86000000002</v>
      </c>
      <c r="E77" s="50"/>
      <c r="F77" s="55"/>
      <c r="G77" s="58"/>
    </row>
    <row r="78" spans="1:7" ht="21" customHeight="1" thickBot="1" x14ac:dyDescent="0.35">
      <c r="A78" s="51" t="s">
        <v>32</v>
      </c>
      <c r="B78" s="52"/>
      <c r="C78" s="29"/>
      <c r="D78" s="53">
        <f>SUM(D8+D11+D13+D15+D17+D19+D21+D23+D27+D30+D32+D34+D36+D38+D40+D42+D44+D47+D49+D52+D54+D72+D77)</f>
        <v>208808.75</v>
      </c>
      <c r="E78" s="29"/>
      <c r="F78" s="54"/>
      <c r="G78" s="26"/>
    </row>
    <row r="79" spans="1:7" x14ac:dyDescent="0.3">
      <c r="A79" s="9"/>
      <c r="B79" s="14"/>
      <c r="C79" s="10"/>
      <c r="D79" s="18"/>
      <c r="E79" s="10"/>
      <c r="F79" s="9"/>
    </row>
    <row r="80" spans="1:7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</row>
    <row r="3987" spans="1:6" x14ac:dyDescent="0.3">
      <c r="A3987" s="9"/>
    </row>
    <row r="3988" spans="1:6" x14ac:dyDescent="0.3">
      <c r="A3988" s="9"/>
    </row>
    <row r="3989" spans="1:6" x14ac:dyDescent="0.3">
      <c r="A3989" s="9"/>
    </row>
    <row r="3990" spans="1:6" x14ac:dyDescent="0.3">
      <c r="A3990" s="9"/>
    </row>
    <row r="3991" spans="1:6" x14ac:dyDescent="0.3">
      <c r="A3991" s="9"/>
    </row>
    <row r="3992" spans="1:6" x14ac:dyDescent="0.3">
      <c r="A3992" s="9"/>
    </row>
    <row r="3993" spans="1:6" x14ac:dyDescent="0.3">
      <c r="A3993" s="9"/>
    </row>
    <row r="3994" spans="1:6" x14ac:dyDescent="0.3">
      <c r="A3994" s="9"/>
    </row>
    <row r="3995" spans="1:6" x14ac:dyDescent="0.3">
      <c r="A3995" s="9"/>
    </row>
    <row r="3996" spans="1:6" x14ac:dyDescent="0.3">
      <c r="A3996" s="9"/>
    </row>
    <row r="3997" spans="1:6" x14ac:dyDescent="0.3">
      <c r="A3997" s="9"/>
    </row>
    <row r="3998" spans="1:6" x14ac:dyDescent="0.3">
      <c r="A3998" s="9"/>
    </row>
    <row r="3999" spans="1:6" x14ac:dyDescent="0.3">
      <c r="A3999" s="9"/>
    </row>
    <row r="4000" spans="1:6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cp:lastPrinted>2026-02-20T08:48:41Z</cp:lastPrinted>
  <dcterms:created xsi:type="dcterms:W3CDTF">2024-03-05T11:42:46Z</dcterms:created>
  <dcterms:modified xsi:type="dcterms:W3CDTF">2026-02-20T09:45:43Z</dcterms:modified>
</cp:coreProperties>
</file>