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ija\Desktop\TABLICA-javna objava\TABLICA-javna objava 2025\9 mj\"/>
    </mc:Choice>
  </mc:AlternateContent>
  <xr:revisionPtr revIDLastSave="0" documentId="13_ncr:1_{8BCEB8BD-4977-40F8-BBF4-DC2C372689FF}" xr6:coauthVersionLast="37" xr6:coauthVersionMax="47" xr10:uidLastSave="{00000000-0000-0000-0000-000000000000}"/>
  <bookViews>
    <workbookView xWindow="0" yWindow="0" windowWidth="23040" windowHeight="8076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1" l="1"/>
  <c r="D66" i="1"/>
  <c r="D61" i="1"/>
  <c r="D54" i="1"/>
  <c r="D52" i="1" l="1"/>
  <c r="D50" i="1"/>
  <c r="D48" i="1"/>
  <c r="D46" i="1"/>
  <c r="D44" i="1"/>
  <c r="D42" i="1"/>
  <c r="D40" i="1"/>
  <c r="D38" i="1"/>
  <c r="D36" i="1"/>
  <c r="D34" i="1"/>
  <c r="D30" i="1"/>
  <c r="D28" i="1"/>
  <c r="D26" i="1"/>
  <c r="D24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<sst xmlns="http://schemas.openxmlformats.org/spreadsheetml/2006/main" count="176" uniqueCount="88">
  <si>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</si>
  <si>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</si>
  <si>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</si>
  <si>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</si>
  <si>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</si>
  <si>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</si>
  <si>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</si>
  <si>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</si>
  <si>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</si>
  <si>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OMIKRON  d.o.o.</t>
  </si>
  <si>
    <t>99883860133</t>
  </si>
  <si>
    <t>SPLIT</t>
  </si>
  <si>
    <t>UREDSKI MATERIJAL I OSTALI MATERIJALNI RASHODI</t>
  </si>
  <si>
    <t>OBRTNIČKA ŠKOLA</t>
  </si>
  <si>
    <t>Ukupno:</t>
  </si>
  <si>
    <t>GT GRUPA d.o.o.</t>
  </si>
  <si>
    <t>89742914730</t>
  </si>
  <si>
    <t>OSTALE USLUGE</t>
  </si>
  <si>
    <t>HP - HRVATSKA POŠTA d.d.</t>
  </si>
  <si>
    <t>87311810356</t>
  </si>
  <si>
    <t>USLUGE TELEFONA, POŠTE I PRIJEVOZA</t>
  </si>
  <si>
    <t>FINANCIJSKA AGENCIJA</t>
  </si>
  <si>
    <t>85821130368</t>
  </si>
  <si>
    <t>ZAGREB</t>
  </si>
  <si>
    <t>RAČUNALNE USLUGE</t>
  </si>
  <si>
    <t>AP - SPLIT d.o.o.</t>
  </si>
  <si>
    <t>82888704837</t>
  </si>
  <si>
    <t>INTELEKTUALNE I OSOBNE USLUGE</t>
  </si>
  <si>
    <t>ALL FOR MEDICINE D.O.O.</t>
  </si>
  <si>
    <t>81324989671</t>
  </si>
  <si>
    <t>HANZA MEDIA D.O.O.</t>
  </si>
  <si>
    <t>79517545745</t>
  </si>
  <si>
    <t>USLUGE PROMIDŽBE I INFORMIRANJA</t>
  </si>
  <si>
    <t>GRAD SPLIT</t>
  </si>
  <si>
    <t>78755598868</t>
  </si>
  <si>
    <t>KOMUNALNE USLUGE</t>
  </si>
  <si>
    <t>ZAKUPNINE I NAJAMNINE</t>
  </si>
  <si>
    <t>HRVATSKA RADIOTELEVIZIJA</t>
  </si>
  <si>
    <t>68419124305</t>
  </si>
  <si>
    <t>PRISTOJBE I NAKNADE</t>
  </si>
  <si>
    <t>NARODNE NOVINE d.d.</t>
  </si>
  <si>
    <t>64546066176</t>
  </si>
  <si>
    <t>HEP- OPSKRBA d.o.o.</t>
  </si>
  <si>
    <t>63073332379</t>
  </si>
  <si>
    <t>ENERGIJA</t>
  </si>
  <si>
    <t>NET INFORMACIJSKI SUSTAVI</t>
  </si>
  <si>
    <t>59360951057</t>
  </si>
  <si>
    <t>USLUGE TEKUĆEG I INVESTICIJSKOG ODRŽAVANJA</t>
  </si>
  <si>
    <t>UREDSKA OPREMA I NAMJEŠTAJ</t>
  </si>
  <si>
    <t>VODOVOD I KANALIZACIJA d.o.o.</t>
  </si>
  <si>
    <t>56826138353</t>
  </si>
  <si>
    <t>OTP BANKA d.d.</t>
  </si>
  <si>
    <t>52508873833</t>
  </si>
  <si>
    <t>BANKARSKE USLUGE I USLUGE PLATNOG PROMETA</t>
  </si>
  <si>
    <t>METIS d.o.o.</t>
  </si>
  <si>
    <t>52454026135</t>
  </si>
  <si>
    <t>ČAKOVEC</t>
  </si>
  <si>
    <t>ČISTOĆA d.o.o.</t>
  </si>
  <si>
    <t>38812451417</t>
  </si>
  <si>
    <t>BENDIĆ  PAPIR d.o.o.</t>
  </si>
  <si>
    <t>38644175459</t>
  </si>
  <si>
    <t>MATENDA I SOČO d.o.o.</t>
  </si>
  <si>
    <t>32790696161</t>
  </si>
  <si>
    <t>SOLIN</t>
  </si>
  <si>
    <t>A1 HRVATSKA d.o.o.</t>
  </si>
  <si>
    <t>29524210204</t>
  </si>
  <si>
    <t>ING ATEST d.o.o.</t>
  </si>
  <si>
    <t>21777333810</t>
  </si>
  <si>
    <t>AFRODITA COMMERC d.o.o.</t>
  </si>
  <si>
    <t>13262076150</t>
  </si>
  <si>
    <t>ZADAR</t>
  </si>
  <si>
    <t>Sveukupno:</t>
  </si>
  <si>
    <t>NOVALJA</t>
  </si>
  <si>
    <t>SINJ</t>
  </si>
  <si>
    <t>Isplata sredstava za razdoblje: 01.09.2025 do 30.09.2025</t>
  </si>
  <si>
    <t>TEFLON</t>
  </si>
  <si>
    <t>69607301162</t>
  </si>
  <si>
    <t>DJELATNICA Z.Ž.V.</t>
  </si>
  <si>
    <t>SLUŽBENA PUTOVANJA</t>
  </si>
  <si>
    <t>DJELATNICA M.K.</t>
  </si>
  <si>
    <t>DKELATNICA A.G.</t>
  </si>
  <si>
    <t>DJELATNICA A.K.</t>
  </si>
  <si>
    <t>DJELATNICA D.J.</t>
  </si>
  <si>
    <t>PLAĆE ZA REDOVAN RAD</t>
  </si>
  <si>
    <t>DOPRINOSI ZA OBVEZNO ZDRAVSTVENO OSIGURANJE</t>
  </si>
  <si>
    <t>NAKNADE ZA PRIJEVOZ, ZA RAD NA TERENU I ODVOJEN ŽIVOT</t>
  </si>
  <si>
    <t>-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</si>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</sst>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2" fontId="1" fillId="0" borderId="4" xfId="0" applyNumberFormat="1" applyFont="1" applyBorder="1" applyAlignment="1">
      <alignment horizontal="right" vertical="top"/>
    </xf>
    <xf numFmtId="2" fontId="0" fillId="0" borderId="0" xfId="0" applyNumberFormat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0" borderId="6" xfId="0" applyFont="1" applyBorder="1"/>
    <xf numFmtId="0" fontId="0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9" xfId="0" applyFont="1" applyBorder="1"/>
    <xf numFmtId="0" fontId="0" fillId="0" borderId="5" xfId="0" applyFont="1" applyBorder="1"/>
    <xf numFmtId="0" fontId="1" fillId="0" borderId="7" xfId="0" applyFont="1" applyBorder="1"/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2" fontId="0" fillId="0" borderId="11" xfId="0" applyNumberFormat="1" applyFont="1" applyBorder="1" applyAlignment="1">
      <alignment horizontal="right" vertical="top"/>
    </xf>
    <xf numFmtId="2" fontId="0" fillId="0" borderId="0" xfId="0" applyNumberFormat="1" applyFont="1" applyBorder="1" applyAlignment="1">
      <alignment horizontal="right" vertical="top"/>
    </xf>
    <xf numFmtId="2" fontId="0" fillId="0" borderId="8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topLeftCell="A50" zoomScaleNormal="100" workbookViewId="0">
      <selection activeCell="D68" sqref="D68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74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30">
        <v>733.25</v>
      </c>
      <c r="E7" s="10">
        <v>3221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9">
        <f>SUM(D7:D7)</f>
        <v>733.25</v>
      </c>
      <c r="E8" s="23"/>
      <c r="F8" s="24"/>
      <c r="G8" s="25"/>
    </row>
    <row r="9" spans="1:7" x14ac:dyDescent="0.3">
      <c r="A9" s="9" t="s">
        <v>15</v>
      </c>
      <c r="B9" s="14" t="s">
        <v>16</v>
      </c>
      <c r="C9" s="10" t="s">
        <v>72</v>
      </c>
      <c r="D9" s="30">
        <v>62.5</v>
      </c>
      <c r="E9" s="10">
        <v>3239</v>
      </c>
      <c r="F9" s="9" t="s">
        <v>17</v>
      </c>
      <c r="G9" s="26" t="s">
        <v>13</v>
      </c>
    </row>
    <row r="10" spans="1:7" ht="27" customHeight="1" thickBot="1" x14ac:dyDescent="0.35">
      <c r="A10" s="21" t="s">
        <v>14</v>
      </c>
      <c r="B10" s="22"/>
      <c r="C10" s="23"/>
      <c r="D10" s="29">
        <f>SUM(D9:D9)</f>
        <v>62.5</v>
      </c>
      <c r="E10" s="23"/>
      <c r="F10" s="24"/>
      <c r="G10" s="25"/>
    </row>
    <row r="11" spans="1:7" x14ac:dyDescent="0.3">
      <c r="A11" s="9" t="s">
        <v>18</v>
      </c>
      <c r="B11" s="14" t="s">
        <v>19</v>
      </c>
      <c r="C11" s="10" t="s">
        <v>11</v>
      </c>
      <c r="D11" s="30">
        <v>3.25</v>
      </c>
      <c r="E11" s="10">
        <v>3231</v>
      </c>
      <c r="F11" s="9" t="s">
        <v>20</v>
      </c>
      <c r="G11" s="26" t="s">
        <v>13</v>
      </c>
    </row>
    <row r="12" spans="1:7" ht="27" customHeight="1" thickBot="1" x14ac:dyDescent="0.35">
      <c r="A12" s="21" t="s">
        <v>14</v>
      </c>
      <c r="B12" s="22"/>
      <c r="C12" s="23"/>
      <c r="D12" s="29">
        <f>SUM(D11:D11)</f>
        <v>3.25</v>
      </c>
      <c r="E12" s="23"/>
      <c r="F12" s="24"/>
      <c r="G12" s="25"/>
    </row>
    <row r="13" spans="1:7" x14ac:dyDescent="0.3">
      <c r="A13" s="9" t="s">
        <v>21</v>
      </c>
      <c r="B13" s="14" t="s">
        <v>22</v>
      </c>
      <c r="C13" s="10" t="s">
        <v>23</v>
      </c>
      <c r="D13" s="30">
        <v>1.66</v>
      </c>
      <c r="E13" s="10">
        <v>3238</v>
      </c>
      <c r="F13" s="9" t="s">
        <v>24</v>
      </c>
      <c r="G13" s="26" t="s">
        <v>13</v>
      </c>
    </row>
    <row r="14" spans="1:7" ht="27" customHeight="1" thickBot="1" x14ac:dyDescent="0.35">
      <c r="A14" s="21" t="s">
        <v>14</v>
      </c>
      <c r="B14" s="22"/>
      <c r="C14" s="23"/>
      <c r="D14" s="29">
        <f>SUM(D13:D13)</f>
        <v>1.66</v>
      </c>
      <c r="E14" s="23"/>
      <c r="F14" s="24"/>
      <c r="G14" s="25"/>
    </row>
    <row r="15" spans="1:7" x14ac:dyDescent="0.3">
      <c r="A15" s="9" t="s">
        <v>25</v>
      </c>
      <c r="B15" s="14" t="s">
        <v>26</v>
      </c>
      <c r="C15" s="10" t="s">
        <v>11</v>
      </c>
      <c r="D15" s="30">
        <v>34.840000000000003</v>
      </c>
      <c r="E15" s="10">
        <v>3237</v>
      </c>
      <c r="F15" s="9" t="s">
        <v>27</v>
      </c>
      <c r="G15" s="26" t="s">
        <v>13</v>
      </c>
    </row>
    <row r="16" spans="1:7" x14ac:dyDescent="0.3">
      <c r="A16" s="9"/>
      <c r="B16" s="14"/>
      <c r="C16" s="10"/>
      <c r="D16" s="30">
        <v>179.22</v>
      </c>
      <c r="E16" s="10">
        <v>3238</v>
      </c>
      <c r="F16" s="9" t="s">
        <v>24</v>
      </c>
      <c r="G16" s="27" t="s">
        <v>13</v>
      </c>
    </row>
    <row r="17" spans="1:7" ht="27" customHeight="1" thickBot="1" x14ac:dyDescent="0.35">
      <c r="A17" s="21" t="s">
        <v>14</v>
      </c>
      <c r="B17" s="22"/>
      <c r="C17" s="23"/>
      <c r="D17" s="29">
        <f>SUM(D15:D16)</f>
        <v>214.06</v>
      </c>
      <c r="E17" s="23"/>
      <c r="F17" s="24"/>
      <c r="G17" s="25"/>
    </row>
    <row r="18" spans="1:7" x14ac:dyDescent="0.3">
      <c r="A18" s="9" t="s">
        <v>28</v>
      </c>
      <c r="B18" s="14" t="s">
        <v>29</v>
      </c>
      <c r="C18" s="10" t="s">
        <v>73</v>
      </c>
      <c r="D18" s="30">
        <v>716.89</v>
      </c>
      <c r="E18" s="10">
        <v>3221</v>
      </c>
      <c r="F18" s="9" t="s">
        <v>12</v>
      </c>
      <c r="G18" s="26" t="s">
        <v>13</v>
      </c>
    </row>
    <row r="19" spans="1:7" ht="27" customHeight="1" thickBot="1" x14ac:dyDescent="0.35">
      <c r="A19" s="21" t="s">
        <v>14</v>
      </c>
      <c r="B19" s="22"/>
      <c r="C19" s="23"/>
      <c r="D19" s="29">
        <f>SUM(D18:D18)</f>
        <v>716.89</v>
      </c>
      <c r="E19" s="23"/>
      <c r="F19" s="24"/>
      <c r="G19" s="25"/>
    </row>
    <row r="20" spans="1:7" x14ac:dyDescent="0.3">
      <c r="A20" s="9" t="s">
        <v>30</v>
      </c>
      <c r="B20" s="14" t="s">
        <v>31</v>
      </c>
      <c r="C20" s="10" t="s">
        <v>23</v>
      </c>
      <c r="D20" s="30">
        <v>315.35000000000002</v>
      </c>
      <c r="E20" s="10">
        <v>3233</v>
      </c>
      <c r="F20" s="9" t="s">
        <v>32</v>
      </c>
      <c r="G20" s="26" t="s">
        <v>13</v>
      </c>
    </row>
    <row r="21" spans="1:7" ht="27" customHeight="1" thickBot="1" x14ac:dyDescent="0.35">
      <c r="A21" s="21" t="s">
        <v>14</v>
      </c>
      <c r="B21" s="22"/>
      <c r="C21" s="23"/>
      <c r="D21" s="29">
        <f>SUM(D20:D20)</f>
        <v>315.35000000000002</v>
      </c>
      <c r="E21" s="23"/>
      <c r="F21" s="24"/>
      <c r="G21" s="25"/>
    </row>
    <row r="22" spans="1:7" x14ac:dyDescent="0.3">
      <c r="A22" s="9" t="s">
        <v>33</v>
      </c>
      <c r="B22" s="14" t="s">
        <v>34</v>
      </c>
      <c r="C22" s="10" t="s">
        <v>11</v>
      </c>
      <c r="D22" s="30">
        <v>162.16999999999999</v>
      </c>
      <c r="E22" s="10">
        <v>3234</v>
      </c>
      <c r="F22" s="9" t="s">
        <v>35</v>
      </c>
      <c r="G22" s="26" t="s">
        <v>13</v>
      </c>
    </row>
    <row r="23" spans="1:7" x14ac:dyDescent="0.3">
      <c r="A23" s="9"/>
      <c r="B23" s="14"/>
      <c r="C23" s="10"/>
      <c r="D23" s="30">
        <v>525.66</v>
      </c>
      <c r="E23" s="10">
        <v>3235</v>
      </c>
      <c r="F23" s="9" t="s">
        <v>36</v>
      </c>
      <c r="G23" s="27" t="s">
        <v>13</v>
      </c>
    </row>
    <row r="24" spans="1:7" ht="27" customHeight="1" thickBot="1" x14ac:dyDescent="0.35">
      <c r="A24" s="21" t="s">
        <v>14</v>
      </c>
      <c r="B24" s="22"/>
      <c r="C24" s="23"/>
      <c r="D24" s="29">
        <f>SUM(D22:D23)</f>
        <v>687.82999999999993</v>
      </c>
      <c r="E24" s="23"/>
      <c r="F24" s="24"/>
      <c r="G24" s="25"/>
    </row>
    <row r="25" spans="1:7" x14ac:dyDescent="0.3">
      <c r="A25" s="9" t="s">
        <v>37</v>
      </c>
      <c r="B25" s="14" t="s">
        <v>38</v>
      </c>
      <c r="C25" s="10" t="s">
        <v>23</v>
      </c>
      <c r="D25" s="30">
        <v>10.62</v>
      </c>
      <c r="E25" s="10">
        <v>3295</v>
      </c>
      <c r="F25" s="9" t="s">
        <v>39</v>
      </c>
      <c r="G25" s="26" t="s">
        <v>13</v>
      </c>
    </row>
    <row r="26" spans="1:7" ht="27" customHeight="1" thickBot="1" x14ac:dyDescent="0.35">
      <c r="A26" s="21" t="s">
        <v>14</v>
      </c>
      <c r="B26" s="22"/>
      <c r="C26" s="23"/>
      <c r="D26" s="29">
        <f>SUM(D25:D25)</f>
        <v>10.62</v>
      </c>
      <c r="E26" s="23"/>
      <c r="F26" s="24"/>
      <c r="G26" s="25"/>
    </row>
    <row r="27" spans="1:7" x14ac:dyDescent="0.3">
      <c r="A27" s="9" t="s">
        <v>40</v>
      </c>
      <c r="B27" s="14" t="s">
        <v>41</v>
      </c>
      <c r="C27" s="10" t="s">
        <v>23</v>
      </c>
      <c r="D27" s="30">
        <v>910.58</v>
      </c>
      <c r="E27" s="10">
        <v>3221</v>
      </c>
      <c r="F27" s="9" t="s">
        <v>12</v>
      </c>
      <c r="G27" s="26" t="s">
        <v>13</v>
      </c>
    </row>
    <row r="28" spans="1:7" ht="27" customHeight="1" thickBot="1" x14ac:dyDescent="0.35">
      <c r="A28" s="21" t="s">
        <v>14</v>
      </c>
      <c r="B28" s="22"/>
      <c r="C28" s="23"/>
      <c r="D28" s="29">
        <f>SUM(D27:D27)</f>
        <v>910.58</v>
      </c>
      <c r="E28" s="23"/>
      <c r="F28" s="24"/>
      <c r="G28" s="25"/>
    </row>
    <row r="29" spans="1:7" x14ac:dyDescent="0.3">
      <c r="A29" s="9" t="s">
        <v>42</v>
      </c>
      <c r="B29" s="14" t="s">
        <v>43</v>
      </c>
      <c r="C29" s="10" t="s">
        <v>23</v>
      </c>
      <c r="D29" s="30">
        <v>519.76</v>
      </c>
      <c r="E29" s="10">
        <v>3223</v>
      </c>
      <c r="F29" s="9" t="s">
        <v>44</v>
      </c>
      <c r="G29" s="26" t="s">
        <v>13</v>
      </c>
    </row>
    <row r="30" spans="1:7" ht="27" customHeight="1" thickBot="1" x14ac:dyDescent="0.35">
      <c r="A30" s="21" t="s">
        <v>14</v>
      </c>
      <c r="B30" s="22"/>
      <c r="C30" s="23"/>
      <c r="D30" s="29">
        <f>SUM(D29:D29)</f>
        <v>519.76</v>
      </c>
      <c r="E30" s="23"/>
      <c r="F30" s="24"/>
      <c r="G30" s="25"/>
    </row>
    <row r="31" spans="1:7" x14ac:dyDescent="0.3">
      <c r="A31" s="9" t="s">
        <v>45</v>
      </c>
      <c r="B31" s="14" t="s">
        <v>46</v>
      </c>
      <c r="C31" s="10" t="s">
        <v>11</v>
      </c>
      <c r="D31" s="30">
        <v>821.63</v>
      </c>
      <c r="E31" s="10">
        <v>3232</v>
      </c>
      <c r="F31" s="9" t="s">
        <v>47</v>
      </c>
      <c r="G31" s="26" t="s">
        <v>13</v>
      </c>
    </row>
    <row r="32" spans="1:7" x14ac:dyDescent="0.3">
      <c r="A32" s="9"/>
      <c r="B32" s="14"/>
      <c r="C32" s="10"/>
      <c r="D32" s="30">
        <v>132.72999999999999</v>
      </c>
      <c r="E32" s="10">
        <v>3238</v>
      </c>
      <c r="F32" s="9" t="s">
        <v>24</v>
      </c>
      <c r="G32" s="27" t="s">
        <v>13</v>
      </c>
    </row>
    <row r="33" spans="1:7" x14ac:dyDescent="0.3">
      <c r="A33" s="9"/>
      <c r="B33" s="14"/>
      <c r="C33" s="10"/>
      <c r="D33" s="30">
        <v>1352.5</v>
      </c>
      <c r="E33" s="10">
        <v>4221</v>
      </c>
      <c r="F33" s="9" t="s">
        <v>48</v>
      </c>
      <c r="G33" s="27" t="s">
        <v>13</v>
      </c>
    </row>
    <row r="34" spans="1:7" ht="27" customHeight="1" thickBot="1" x14ac:dyDescent="0.35">
      <c r="A34" s="21" t="s">
        <v>14</v>
      </c>
      <c r="B34" s="22"/>
      <c r="C34" s="23"/>
      <c r="D34" s="29">
        <f>SUM(D31:D33)</f>
        <v>2306.86</v>
      </c>
      <c r="E34" s="23"/>
      <c r="F34" s="24"/>
      <c r="G34" s="25"/>
    </row>
    <row r="35" spans="1:7" x14ac:dyDescent="0.3">
      <c r="A35" s="9" t="s">
        <v>49</v>
      </c>
      <c r="B35" s="14" t="s">
        <v>50</v>
      </c>
      <c r="C35" s="10" t="s">
        <v>11</v>
      </c>
      <c r="D35" s="30">
        <v>350.34</v>
      </c>
      <c r="E35" s="10">
        <v>3234</v>
      </c>
      <c r="F35" s="9" t="s">
        <v>35</v>
      </c>
      <c r="G35" s="26" t="s">
        <v>13</v>
      </c>
    </row>
    <row r="36" spans="1:7" ht="27" customHeight="1" thickBot="1" x14ac:dyDescent="0.35">
      <c r="A36" s="21" t="s">
        <v>14</v>
      </c>
      <c r="B36" s="22"/>
      <c r="C36" s="23"/>
      <c r="D36" s="29">
        <f>SUM(D35:D35)</f>
        <v>350.34</v>
      </c>
      <c r="E36" s="23"/>
      <c r="F36" s="24"/>
      <c r="G36" s="25"/>
    </row>
    <row r="37" spans="1:7" x14ac:dyDescent="0.3">
      <c r="A37" s="9" t="s">
        <v>51</v>
      </c>
      <c r="B37" s="14" t="s">
        <v>52</v>
      </c>
      <c r="C37" s="10" t="s">
        <v>11</v>
      </c>
      <c r="D37" s="30">
        <v>98.7</v>
      </c>
      <c r="E37" s="10">
        <v>3431</v>
      </c>
      <c r="F37" s="9" t="s">
        <v>53</v>
      </c>
      <c r="G37" s="26" t="s">
        <v>13</v>
      </c>
    </row>
    <row r="38" spans="1:7" ht="27" customHeight="1" thickBot="1" x14ac:dyDescent="0.35">
      <c r="A38" s="21" t="s">
        <v>14</v>
      </c>
      <c r="B38" s="22"/>
      <c r="C38" s="23"/>
      <c r="D38" s="29">
        <f>SUM(D37:D37)</f>
        <v>98.7</v>
      </c>
      <c r="E38" s="23"/>
      <c r="F38" s="24"/>
      <c r="G38" s="25"/>
    </row>
    <row r="39" spans="1:7" x14ac:dyDescent="0.3">
      <c r="A39" s="9" t="s">
        <v>54</v>
      </c>
      <c r="B39" s="14" t="s">
        <v>55</v>
      </c>
      <c r="C39" s="10" t="s">
        <v>56</v>
      </c>
      <c r="D39" s="30">
        <v>264.95</v>
      </c>
      <c r="E39" s="10">
        <v>3221</v>
      </c>
      <c r="F39" s="9" t="s">
        <v>12</v>
      </c>
      <c r="G39" s="26" t="s">
        <v>13</v>
      </c>
    </row>
    <row r="40" spans="1:7" ht="27" customHeight="1" thickBot="1" x14ac:dyDescent="0.35">
      <c r="A40" s="21" t="s">
        <v>14</v>
      </c>
      <c r="B40" s="22"/>
      <c r="C40" s="23"/>
      <c r="D40" s="29">
        <f>SUM(D39:D39)</f>
        <v>264.95</v>
      </c>
      <c r="E40" s="23"/>
      <c r="F40" s="24"/>
      <c r="G40" s="25"/>
    </row>
    <row r="41" spans="1:7" x14ac:dyDescent="0.3">
      <c r="A41" s="9" t="s">
        <v>57</v>
      </c>
      <c r="B41" s="14" t="s">
        <v>58</v>
      </c>
      <c r="C41" s="10" t="s">
        <v>11</v>
      </c>
      <c r="D41" s="30">
        <v>193.64</v>
      </c>
      <c r="E41" s="10">
        <v>3234</v>
      </c>
      <c r="F41" s="9" t="s">
        <v>35</v>
      </c>
      <c r="G41" s="26" t="s">
        <v>13</v>
      </c>
    </row>
    <row r="42" spans="1:7" ht="27" customHeight="1" thickBot="1" x14ac:dyDescent="0.35">
      <c r="A42" s="21" t="s">
        <v>14</v>
      </c>
      <c r="B42" s="22"/>
      <c r="C42" s="23"/>
      <c r="D42" s="29">
        <f>SUM(D41:D41)</f>
        <v>193.64</v>
      </c>
      <c r="E42" s="23"/>
      <c r="F42" s="24"/>
      <c r="G42" s="25"/>
    </row>
    <row r="43" spans="1:7" x14ac:dyDescent="0.3">
      <c r="A43" s="9" t="s">
        <v>59</v>
      </c>
      <c r="B43" s="14" t="s">
        <v>60</v>
      </c>
      <c r="C43" s="10" t="s">
        <v>11</v>
      </c>
      <c r="D43" s="30">
        <v>3107.68</v>
      </c>
      <c r="E43" s="10">
        <v>3221</v>
      </c>
      <c r="F43" s="9" t="s">
        <v>12</v>
      </c>
      <c r="G43" s="26" t="s">
        <v>13</v>
      </c>
    </row>
    <row r="44" spans="1:7" ht="27" customHeight="1" thickBot="1" x14ac:dyDescent="0.35">
      <c r="A44" s="21" t="s">
        <v>14</v>
      </c>
      <c r="B44" s="22"/>
      <c r="C44" s="23"/>
      <c r="D44" s="29">
        <f>SUM(D43:D43)</f>
        <v>3107.68</v>
      </c>
      <c r="E44" s="23"/>
      <c r="F44" s="24"/>
      <c r="G44" s="25"/>
    </row>
    <row r="45" spans="1:7" x14ac:dyDescent="0.3">
      <c r="A45" s="9" t="s">
        <v>61</v>
      </c>
      <c r="B45" s="14" t="s">
        <v>62</v>
      </c>
      <c r="C45" s="10" t="s">
        <v>63</v>
      </c>
      <c r="D45" s="30">
        <v>3064</v>
      </c>
      <c r="E45" s="10">
        <v>3232</v>
      </c>
      <c r="F45" s="9" t="s">
        <v>47</v>
      </c>
      <c r="G45" s="26" t="s">
        <v>13</v>
      </c>
    </row>
    <row r="46" spans="1:7" ht="27" customHeight="1" thickBot="1" x14ac:dyDescent="0.35">
      <c r="A46" s="21" t="s">
        <v>14</v>
      </c>
      <c r="B46" s="22"/>
      <c r="C46" s="23"/>
      <c r="D46" s="29">
        <f>SUM(D45:D45)</f>
        <v>3064</v>
      </c>
      <c r="E46" s="23"/>
      <c r="F46" s="24"/>
      <c r="G46" s="25"/>
    </row>
    <row r="47" spans="1:7" x14ac:dyDescent="0.3">
      <c r="A47" s="9" t="s">
        <v>64</v>
      </c>
      <c r="B47" s="14" t="s">
        <v>65</v>
      </c>
      <c r="C47" s="10" t="s">
        <v>23</v>
      </c>
      <c r="D47" s="30">
        <v>262.49</v>
      </c>
      <c r="E47" s="10">
        <v>3231</v>
      </c>
      <c r="F47" s="9" t="s">
        <v>20</v>
      </c>
      <c r="G47" s="26" t="s">
        <v>13</v>
      </c>
    </row>
    <row r="48" spans="1:7" ht="27" customHeight="1" thickBot="1" x14ac:dyDescent="0.35">
      <c r="A48" s="21" t="s">
        <v>14</v>
      </c>
      <c r="B48" s="22"/>
      <c r="C48" s="23"/>
      <c r="D48" s="29">
        <f>SUM(D47:D47)</f>
        <v>262.49</v>
      </c>
      <c r="E48" s="23"/>
      <c r="F48" s="24"/>
      <c r="G48" s="25"/>
    </row>
    <row r="49" spans="1:7" x14ac:dyDescent="0.3">
      <c r="A49" s="9" t="s">
        <v>66</v>
      </c>
      <c r="B49" s="14" t="s">
        <v>67</v>
      </c>
      <c r="C49" s="10" t="s">
        <v>11</v>
      </c>
      <c r="D49" s="30">
        <v>165.9</v>
      </c>
      <c r="E49" s="10">
        <v>3232</v>
      </c>
      <c r="F49" s="9" t="s">
        <v>47</v>
      </c>
      <c r="G49" s="26" t="s">
        <v>13</v>
      </c>
    </row>
    <row r="50" spans="1:7" ht="27" customHeight="1" thickBot="1" x14ac:dyDescent="0.35">
      <c r="A50" s="21" t="s">
        <v>14</v>
      </c>
      <c r="B50" s="22"/>
      <c r="C50" s="23"/>
      <c r="D50" s="29">
        <f>SUM(D49:D49)</f>
        <v>165.9</v>
      </c>
      <c r="E50" s="23"/>
      <c r="F50" s="24"/>
      <c r="G50" s="25"/>
    </row>
    <row r="51" spans="1:7" x14ac:dyDescent="0.3">
      <c r="A51" s="9" t="s">
        <v>68</v>
      </c>
      <c r="B51" s="14" t="s">
        <v>69</v>
      </c>
      <c r="C51" s="10" t="s">
        <v>70</v>
      </c>
      <c r="D51" s="30">
        <v>3365.41</v>
      </c>
      <c r="E51" s="10">
        <v>3221</v>
      </c>
      <c r="F51" s="9" t="s">
        <v>12</v>
      </c>
      <c r="G51" s="26" t="s">
        <v>13</v>
      </c>
    </row>
    <row r="52" spans="1:7" ht="27" customHeight="1" thickBot="1" x14ac:dyDescent="0.35">
      <c r="A52" s="21" t="s">
        <v>14</v>
      </c>
      <c r="B52" s="22"/>
      <c r="C52" s="23"/>
      <c r="D52" s="29">
        <f>SUM(D51:D51)</f>
        <v>3365.41</v>
      </c>
      <c r="E52" s="23"/>
      <c r="F52" s="24"/>
      <c r="G52" s="25"/>
    </row>
    <row r="53" spans="1:7" ht="14.4" customHeight="1" x14ac:dyDescent="0.3">
      <c r="A53" s="9" t="s">
        <v>75</v>
      </c>
      <c r="B53" s="14" t="s">
        <v>76</v>
      </c>
      <c r="C53" s="10" t="s">
        <v>11</v>
      </c>
      <c r="D53" s="30">
        <v>54.05</v>
      </c>
      <c r="E53" s="10">
        <v>3232</v>
      </c>
      <c r="F53" s="9" t="s">
        <v>47</v>
      </c>
      <c r="G53" s="27" t="s">
        <v>13</v>
      </c>
    </row>
    <row r="54" spans="1:7" ht="27" customHeight="1" thickBot="1" x14ac:dyDescent="0.35">
      <c r="A54" s="32" t="s">
        <v>14</v>
      </c>
      <c r="B54" s="33"/>
      <c r="C54" s="34"/>
      <c r="D54" s="35">
        <f>SUM(D53:D53)</f>
        <v>54.05</v>
      </c>
      <c r="E54" s="34"/>
      <c r="F54" s="36"/>
      <c r="G54" s="27"/>
    </row>
    <row r="55" spans="1:7" ht="14.4" customHeight="1" thickBot="1" x14ac:dyDescent="0.35">
      <c r="A55" s="42" t="s">
        <v>77</v>
      </c>
      <c r="B55" s="39"/>
      <c r="C55" s="40"/>
      <c r="D55" s="59">
        <v>500</v>
      </c>
      <c r="E55" s="43">
        <v>3211</v>
      </c>
      <c r="F55" s="44" t="s">
        <v>78</v>
      </c>
      <c r="G55" s="45" t="s">
        <v>13</v>
      </c>
    </row>
    <row r="56" spans="1:7" ht="14.4" customHeight="1" thickBot="1" x14ac:dyDescent="0.35">
      <c r="A56" s="46" t="s">
        <v>79</v>
      </c>
      <c r="B56" s="33"/>
      <c r="C56" s="34"/>
      <c r="D56" s="60">
        <v>500</v>
      </c>
      <c r="E56" s="47">
        <v>3211</v>
      </c>
      <c r="F56" s="48" t="s">
        <v>78</v>
      </c>
      <c r="G56" s="45" t="s">
        <v>13</v>
      </c>
    </row>
    <row r="57" spans="1:7" ht="14.4" customHeight="1" thickBot="1" x14ac:dyDescent="0.35">
      <c r="A57" s="46" t="s">
        <v>80</v>
      </c>
      <c r="B57" s="33"/>
      <c r="C57" s="34"/>
      <c r="D57" s="60">
        <v>500</v>
      </c>
      <c r="E57" s="47">
        <v>3211</v>
      </c>
      <c r="F57" s="48" t="s">
        <v>78</v>
      </c>
      <c r="G57" s="45" t="s">
        <v>13</v>
      </c>
    </row>
    <row r="58" spans="1:7" ht="14.4" customHeight="1" thickBot="1" x14ac:dyDescent="0.35">
      <c r="A58" s="46" t="s">
        <v>81</v>
      </c>
      <c r="B58" s="33"/>
      <c r="C58" s="34"/>
      <c r="D58" s="60">
        <v>500</v>
      </c>
      <c r="E58" s="47">
        <v>3211</v>
      </c>
      <c r="F58" s="48" t="s">
        <v>78</v>
      </c>
      <c r="G58" s="49" t="s">
        <v>13</v>
      </c>
    </row>
    <row r="59" spans="1:7" ht="14.4" customHeight="1" thickBot="1" x14ac:dyDescent="0.35">
      <c r="A59" s="46" t="s">
        <v>79</v>
      </c>
      <c r="B59" s="33"/>
      <c r="C59" s="34"/>
      <c r="D59" s="60">
        <v>500</v>
      </c>
      <c r="E59" s="47">
        <v>3211</v>
      </c>
      <c r="F59" s="48" t="s">
        <v>78</v>
      </c>
      <c r="G59" s="50" t="s">
        <v>13</v>
      </c>
    </row>
    <row r="60" spans="1:7" ht="14.4" customHeight="1" thickBot="1" x14ac:dyDescent="0.35">
      <c r="A60" s="46" t="s">
        <v>82</v>
      </c>
      <c r="B60" s="33"/>
      <c r="C60" s="34"/>
      <c r="D60" s="60">
        <v>500</v>
      </c>
      <c r="E60" s="47">
        <v>3211</v>
      </c>
      <c r="F60" s="48" t="s">
        <v>78</v>
      </c>
      <c r="G60" s="50" t="s">
        <v>13</v>
      </c>
    </row>
    <row r="61" spans="1:7" ht="27" customHeight="1" thickBot="1" x14ac:dyDescent="0.35">
      <c r="A61" s="41" t="s">
        <v>14</v>
      </c>
      <c r="B61" s="33"/>
      <c r="C61" s="34"/>
      <c r="D61" s="35">
        <f>SUM(D55+D56+D57+D58+D59)</f>
        <v>2500</v>
      </c>
      <c r="E61" s="34"/>
      <c r="F61" s="36"/>
      <c r="G61" s="51"/>
    </row>
    <row r="62" spans="1:7" ht="14.4" customHeight="1" thickBot="1" x14ac:dyDescent="0.35">
      <c r="A62" s="52"/>
      <c r="B62" s="39"/>
      <c r="C62" s="40"/>
      <c r="D62" s="61">
        <v>147216.76</v>
      </c>
      <c r="E62" s="28">
        <v>3111</v>
      </c>
      <c r="F62" s="53" t="s">
        <v>83</v>
      </c>
      <c r="G62" s="26"/>
    </row>
    <row r="63" spans="1:7" ht="14.4" customHeight="1" thickBot="1" x14ac:dyDescent="0.35">
      <c r="A63" s="54"/>
      <c r="B63" s="33"/>
      <c r="C63" s="34"/>
      <c r="D63" s="61">
        <v>24290.76</v>
      </c>
      <c r="E63" s="28">
        <v>3132</v>
      </c>
      <c r="F63" s="53" t="s">
        <v>84</v>
      </c>
      <c r="G63" s="27"/>
    </row>
    <row r="64" spans="1:7" ht="14.4" customHeight="1" thickBot="1" x14ac:dyDescent="0.35">
      <c r="A64" s="54"/>
      <c r="B64" s="33"/>
      <c r="C64" s="34"/>
      <c r="D64" s="62">
        <v>3383.73</v>
      </c>
      <c r="E64" s="23">
        <v>3212</v>
      </c>
      <c r="F64" s="55" t="s">
        <v>85</v>
      </c>
      <c r="G64" s="27"/>
    </row>
    <row r="65" spans="1:7" ht="14.4" customHeight="1" thickBot="1" x14ac:dyDescent="0.35">
      <c r="A65" s="54"/>
      <c r="B65" s="33"/>
      <c r="C65" s="34"/>
      <c r="D65" s="61" t="s">
        <v>86</v>
      </c>
      <c r="E65" s="28">
        <v>3121</v>
      </c>
      <c r="F65" s="53" t="s">
        <v>87</v>
      </c>
      <c r="G65" s="27"/>
    </row>
    <row r="66" spans="1:7" ht="27" customHeight="1" thickBot="1" x14ac:dyDescent="0.35">
      <c r="A66" s="56" t="s">
        <v>14</v>
      </c>
      <c r="B66" s="22"/>
      <c r="C66" s="23"/>
      <c r="D66" s="31">
        <f>SUM(D62:D65)</f>
        <v>174891.25000000003</v>
      </c>
      <c r="E66" s="57"/>
      <c r="F66" s="58"/>
      <c r="G66" s="25"/>
    </row>
    <row r="67" spans="1:7" ht="15" thickBot="1" x14ac:dyDescent="0.35">
      <c r="A67" s="37" t="s">
        <v>71</v>
      </c>
      <c r="B67" s="22"/>
      <c r="C67" s="23"/>
      <c r="D67" s="38">
        <f>SUM(D8,D10,D12,D14,D17,D19,D21,D24,D26,D28,D30,D34,D36,D38,D40,D42,D44,D46,D48,D50,D52+D54+D61+D66)</f>
        <v>194801.02000000002</v>
      </c>
      <c r="E67" s="23"/>
      <c r="F67" s="24"/>
      <c r="G67" s="25"/>
    </row>
    <row r="68" spans="1:7" x14ac:dyDescent="0.3">
      <c r="A68" s="9"/>
      <c r="B68" s="14"/>
      <c r="C68" s="10"/>
      <c r="D68" s="18"/>
      <c r="E68" s="10"/>
      <c r="F68" s="9"/>
    </row>
    <row r="69" spans="1:7" x14ac:dyDescent="0.3">
      <c r="A69" s="9"/>
      <c r="B69" s="14"/>
      <c r="C69" s="10"/>
      <c r="D69" s="18"/>
      <c r="E69" s="10"/>
      <c r="F69" s="9"/>
    </row>
    <row r="70" spans="1:7" x14ac:dyDescent="0.3">
      <c r="A70" s="9"/>
      <c r="B70" s="14"/>
      <c r="C70" s="10"/>
      <c r="D70" s="18"/>
      <c r="E70" s="10"/>
      <c r="F70" s="9"/>
    </row>
    <row r="71" spans="1:7" x14ac:dyDescent="0.3">
      <c r="A71" s="9"/>
      <c r="B71" s="14"/>
      <c r="C71" s="10"/>
      <c r="D71" s="18"/>
      <c r="E71" s="10"/>
      <c r="F71" s="9"/>
    </row>
    <row r="72" spans="1:7" x14ac:dyDescent="0.3">
      <c r="A72" s="9"/>
      <c r="B72" s="14"/>
      <c r="C72" s="10"/>
      <c r="D72" s="18"/>
      <c r="E72" s="10"/>
      <c r="F72" s="9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2025-10-17T08:05:09Z</dcterms:modified>
</cp:coreProperties>
</file>