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TABLICA-javna objava 2025\7 MJ\"/>
    </mc:Choice>
  </mc:AlternateContent>
  <xr:revisionPtr revIDLastSave="0" documentId="13_ncr:1_{24BBCD8B-1403-441F-8CCB-5575E66D7859}" xr6:coauthVersionLast="3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7" i="1"/>
  <c r="D53" i="1"/>
  <c r="D51" i="1"/>
  <c r="D48" i="1"/>
  <c r="D46" i="1"/>
  <c r="D44" i="1" l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3" i="1"/>
  <c r="D10" i="1"/>
  <c r="D8" i="1"/>
</calcChain>
</file>

<file path=xl/sharedStrings.xml><?xml version="1.0" encoding="utf-8"?>
<sst xmlns="http://schemas.openxmlformats.org/spreadsheetml/2006/main" count="155" uniqueCount="78">
  <si>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</si>
  <si>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</si>
  <si>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</si>
  <si>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</si>
  <si>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</si>
  <si>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</si>
  <si>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</si>
  <si>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</si>
  <si>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OBRTNIČKA ŠKOLA_x000D_
NODILOVA 3_x000D_
SPLIT_x000D_
Tel: +385(21)347612   Fax: +385(21)361057_x000D_
OIB: 82949888965_x000D_
Mail: ured@ss-obrtnicka-st.skole.hr_x000D_
IBAN: HR7224070001100559108</t>
  </si>
  <si>
    <t>Isplata Sredstava Za Razdoblje: 01.07.2025 Do 31.07.2025</t>
  </si>
  <si>
    <t>HP - HRVATSKA POŠTA d.d.</t>
  </si>
  <si>
    <t>87311810356</t>
  </si>
  <si>
    <t>SPLIT</t>
  </si>
  <si>
    <t>USLUGE TELEFONA, POŠTE I PRIJEVOZA</t>
  </si>
  <si>
    <t>OBRTNIČKA ŠKOLA</t>
  </si>
  <si>
    <t>Ukupno:</t>
  </si>
  <si>
    <t>FINANCIJSKA AGENCIJA</t>
  </si>
  <si>
    <t>85821130368</t>
  </si>
  <si>
    <t>ZAGREB</t>
  </si>
  <si>
    <t>RAČUNALNE USLUGE</t>
  </si>
  <si>
    <t>AP - SPLIT d.o.o.</t>
  </si>
  <si>
    <t>82888704837</t>
  </si>
  <si>
    <t>INTELEKTUALNE I OSOBNE USLUGE</t>
  </si>
  <si>
    <t>GRAD SPLIT</t>
  </si>
  <si>
    <t>78755598868</t>
  </si>
  <si>
    <t>KOMUNALNE USLUGE</t>
  </si>
  <si>
    <t>ZAKUPNINE I NAJAMNINE</t>
  </si>
  <si>
    <t>HRVATSKA RADIOTELEVIZIJA</t>
  </si>
  <si>
    <t>68419124305</t>
  </si>
  <si>
    <t>PRISTOJBE I NAKNADE</t>
  </si>
  <si>
    <t>ELBO, obrt za elektroinstalacijske radove</t>
  </si>
  <si>
    <t>64445508584</t>
  </si>
  <si>
    <t>USLUGE TEKUĆEG I INVESTICIJSKOG ODRŽAVANJA</t>
  </si>
  <si>
    <t>HEP- OPSKRBA d.o.o.</t>
  </si>
  <si>
    <t>63073332379</t>
  </si>
  <si>
    <t>ENERGIJA</t>
  </si>
  <si>
    <t>NET INFORMACIJSKI SUSTAVI</t>
  </si>
  <si>
    <t>59360951057</t>
  </si>
  <si>
    <t>VODOVOD I KANALIZACIJA d.o.o.</t>
  </si>
  <si>
    <t>56826138353</t>
  </si>
  <si>
    <t>OTP BANKA d.d.</t>
  </si>
  <si>
    <t>52508873833</t>
  </si>
  <si>
    <t>BANKARSKE USLUGE I USLUGE PLATNOG PROMETA</t>
  </si>
  <si>
    <t>ČISTOĆA d.o.o.</t>
  </si>
  <si>
    <t>38812451417</t>
  </si>
  <si>
    <t>BENDIĆ  PAPIR d.o.o.</t>
  </si>
  <si>
    <t>38644175459</t>
  </si>
  <si>
    <t>UREDSKI MATERIJAL I OSTALI MATERIJALNI RASHODI</t>
  </si>
  <si>
    <t>D E L T R O N d.o.o.</t>
  </si>
  <si>
    <t>36118056137</t>
  </si>
  <si>
    <t>SECURITAS HRVATSKA d.o.o.</t>
  </si>
  <si>
    <t>33679708526</t>
  </si>
  <si>
    <t>OSTALE USLUGE</t>
  </si>
  <si>
    <t>A1 HRVATSKA d.o.o.</t>
  </si>
  <si>
    <t>29524210204</t>
  </si>
  <si>
    <t>R O Š A D A    d.o.o</t>
  </si>
  <si>
    <t>23274134996</t>
  </si>
  <si>
    <t>ING ATEST d.o.o.</t>
  </si>
  <si>
    <t>21777333810</t>
  </si>
  <si>
    <t>PINO konzalting d.o.o.</t>
  </si>
  <si>
    <t>02156897147</t>
  </si>
  <si>
    <t>STRUČNO USAVRŠAVANJE ZAPOSLENIKA</t>
  </si>
  <si>
    <t>Sveukupno:</t>
  </si>
  <si>
    <t>ZAGREB- SLOBOŠTINA</t>
  </si>
  <si>
    <t>STUDENAC</t>
  </si>
  <si>
    <t>02023029348</t>
  </si>
  <si>
    <t>REPREZENTACIJA</t>
  </si>
  <si>
    <t>DOBRI-KLJUČAR BARIĆ</t>
  </si>
  <si>
    <t>99929630012</t>
  </si>
  <si>
    <t>USLUGE TEKUĆEG I INEVESTICIJSKOG ODRŽAVANJA</t>
  </si>
  <si>
    <t>DM-DROGERIE MARKET D.O.O.</t>
  </si>
  <si>
    <t>94124811986</t>
  </si>
  <si>
    <t>OSTALI RASHODI POSLOVANJA</t>
  </si>
  <si>
    <t>BIPA D.O.O.</t>
  </si>
  <si>
    <t>66498917936</t>
  </si>
  <si>
    <t>PLAĆE ZA REDOVAN RAD</t>
  </si>
  <si>
    <t>DOPRINOSI ZA OBVEZNO ZDRAVSTVENO OSIGURANJE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</si>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</sst>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1" fillId="0" borderId="12" xfId="0" applyFont="1" applyBorder="1" applyAlignment="1">
      <alignment horizontal="left" vertical="top"/>
    </xf>
    <xf numFmtId="0" fontId="0" fillId="0" borderId="10" xfId="0" applyBorder="1" applyAlignment="1">
      <alignment horizontal="left" vertical="center"/>
    </xf>
    <xf numFmtId="164" fontId="0" fillId="0" borderId="11" xfId="0" applyNumberFormat="1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1" fillId="0" borderId="13" xfId="0" applyFont="1" applyBorder="1" applyAlignment="1">
      <alignment horizontal="left" vertical="top"/>
    </xf>
    <xf numFmtId="164" fontId="0" fillId="0" borderId="8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9"/>
  <sheetViews>
    <sheetView tabSelected="1" topLeftCell="A49" zoomScaleNormal="100" workbookViewId="0">
      <selection activeCell="D59" sqref="D59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22.75</v>
      </c>
      <c r="E7" s="10">
        <v>3231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22.75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1.66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1.66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12</v>
      </c>
      <c r="D11" s="18">
        <v>69.680000000000007</v>
      </c>
      <c r="E11" s="10">
        <v>3237</v>
      </c>
      <c r="F11" s="9" t="s">
        <v>22</v>
      </c>
      <c r="G11" s="27" t="s">
        <v>14</v>
      </c>
    </row>
    <row r="12" spans="1:7" x14ac:dyDescent="0.3">
      <c r="A12" s="9"/>
      <c r="B12" s="14"/>
      <c r="C12" s="10"/>
      <c r="D12" s="18">
        <v>179.22</v>
      </c>
      <c r="E12" s="10">
        <v>3238</v>
      </c>
      <c r="F12" s="9" t="s">
        <v>19</v>
      </c>
      <c r="G12" s="28" t="s">
        <v>14</v>
      </c>
    </row>
    <row r="13" spans="1:7" ht="27" customHeight="1" thickBot="1" x14ac:dyDescent="0.35">
      <c r="A13" s="21" t="s">
        <v>15</v>
      </c>
      <c r="B13" s="22"/>
      <c r="C13" s="23"/>
      <c r="D13" s="24">
        <f>SUM(D11:D12)</f>
        <v>248.9</v>
      </c>
      <c r="E13" s="23"/>
      <c r="F13" s="25"/>
      <c r="G13" s="26"/>
    </row>
    <row r="14" spans="1:7" x14ac:dyDescent="0.3">
      <c r="A14" s="9" t="s">
        <v>23</v>
      </c>
      <c r="B14" s="14" t="s">
        <v>24</v>
      </c>
      <c r="C14" s="10" t="s">
        <v>12</v>
      </c>
      <c r="D14" s="18">
        <v>162.16999999999999</v>
      </c>
      <c r="E14" s="10">
        <v>3234</v>
      </c>
      <c r="F14" s="9" t="s">
        <v>25</v>
      </c>
      <c r="G14" s="27" t="s">
        <v>14</v>
      </c>
    </row>
    <row r="15" spans="1:7" x14ac:dyDescent="0.3">
      <c r="A15" s="9"/>
      <c r="B15" s="14"/>
      <c r="C15" s="10"/>
      <c r="D15" s="18">
        <v>525.66</v>
      </c>
      <c r="E15" s="10">
        <v>3235</v>
      </c>
      <c r="F15" s="9" t="s">
        <v>26</v>
      </c>
      <c r="G15" s="28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SUM(D14:D15)</f>
        <v>687.82999999999993</v>
      </c>
      <c r="E16" s="23"/>
      <c r="F16" s="25"/>
      <c r="G16" s="26"/>
    </row>
    <row r="17" spans="1:7" x14ac:dyDescent="0.3">
      <c r="A17" s="9" t="s">
        <v>27</v>
      </c>
      <c r="B17" s="14" t="s">
        <v>28</v>
      </c>
      <c r="C17" s="10" t="s">
        <v>18</v>
      </c>
      <c r="D17" s="18">
        <v>10.62</v>
      </c>
      <c r="E17" s="10">
        <v>3295</v>
      </c>
      <c r="F17" s="9" t="s">
        <v>29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10.62</v>
      </c>
      <c r="E18" s="23"/>
      <c r="F18" s="25"/>
      <c r="G18" s="26"/>
    </row>
    <row r="19" spans="1:7" x14ac:dyDescent="0.3">
      <c r="A19" s="9" t="s">
        <v>30</v>
      </c>
      <c r="B19" s="14" t="s">
        <v>31</v>
      </c>
      <c r="C19" s="10" t="s">
        <v>12</v>
      </c>
      <c r="D19" s="18">
        <v>200</v>
      </c>
      <c r="E19" s="10">
        <v>3232</v>
      </c>
      <c r="F19" s="9" t="s">
        <v>32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200</v>
      </c>
      <c r="E20" s="23"/>
      <c r="F20" s="25"/>
      <c r="G20" s="26"/>
    </row>
    <row r="21" spans="1:7" x14ac:dyDescent="0.3">
      <c r="A21" s="9" t="s">
        <v>33</v>
      </c>
      <c r="B21" s="14" t="s">
        <v>34</v>
      </c>
      <c r="C21" s="10" t="s">
        <v>18</v>
      </c>
      <c r="D21" s="18">
        <v>1219.81</v>
      </c>
      <c r="E21" s="10">
        <v>3223</v>
      </c>
      <c r="F21" s="9" t="s">
        <v>35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1219.81</v>
      </c>
      <c r="E22" s="23"/>
      <c r="F22" s="25"/>
      <c r="G22" s="26"/>
    </row>
    <row r="23" spans="1:7" x14ac:dyDescent="0.3">
      <c r="A23" s="9" t="s">
        <v>36</v>
      </c>
      <c r="B23" s="14" t="s">
        <v>37</v>
      </c>
      <c r="C23" s="10" t="s">
        <v>12</v>
      </c>
      <c r="D23" s="18">
        <v>132.72999999999999</v>
      </c>
      <c r="E23" s="10">
        <v>3238</v>
      </c>
      <c r="F23" s="9" t="s">
        <v>19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132.72999999999999</v>
      </c>
      <c r="E24" s="23"/>
      <c r="F24" s="25"/>
      <c r="G24" s="26"/>
    </row>
    <row r="25" spans="1:7" x14ac:dyDescent="0.3">
      <c r="A25" s="9" t="s">
        <v>38</v>
      </c>
      <c r="B25" s="14" t="s">
        <v>39</v>
      </c>
      <c r="C25" s="10" t="s">
        <v>12</v>
      </c>
      <c r="D25" s="18">
        <v>321.66000000000003</v>
      </c>
      <c r="E25" s="10">
        <v>3234</v>
      </c>
      <c r="F25" s="9" t="s">
        <v>25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321.66000000000003</v>
      </c>
      <c r="E26" s="23"/>
      <c r="F26" s="25"/>
      <c r="G26" s="26"/>
    </row>
    <row r="27" spans="1:7" x14ac:dyDescent="0.3">
      <c r="A27" s="9" t="s">
        <v>40</v>
      </c>
      <c r="B27" s="14" t="s">
        <v>41</v>
      </c>
      <c r="C27" s="10" t="s">
        <v>12</v>
      </c>
      <c r="D27" s="18">
        <v>156.66999999999999</v>
      </c>
      <c r="E27" s="10">
        <v>3431</v>
      </c>
      <c r="F27" s="9" t="s">
        <v>42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156.66999999999999</v>
      </c>
      <c r="E28" s="23"/>
      <c r="F28" s="25"/>
      <c r="G28" s="26"/>
    </row>
    <row r="29" spans="1:7" x14ac:dyDescent="0.3">
      <c r="A29" s="9" t="s">
        <v>43</v>
      </c>
      <c r="B29" s="14" t="s">
        <v>44</v>
      </c>
      <c r="C29" s="10" t="s">
        <v>12</v>
      </c>
      <c r="D29" s="18">
        <v>209.8</v>
      </c>
      <c r="E29" s="10">
        <v>3234</v>
      </c>
      <c r="F29" s="9" t="s">
        <v>25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209.8</v>
      </c>
      <c r="E30" s="23"/>
      <c r="F30" s="25"/>
      <c r="G30" s="26"/>
    </row>
    <row r="31" spans="1:7" x14ac:dyDescent="0.3">
      <c r="A31" s="9" t="s">
        <v>45</v>
      </c>
      <c r="B31" s="14" t="s">
        <v>46</v>
      </c>
      <c r="C31" s="10" t="s">
        <v>12</v>
      </c>
      <c r="D31" s="18">
        <v>732.98</v>
      </c>
      <c r="E31" s="10">
        <v>3221</v>
      </c>
      <c r="F31" s="9" t="s">
        <v>47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732.98</v>
      </c>
      <c r="E32" s="23"/>
      <c r="F32" s="25"/>
      <c r="G32" s="26"/>
    </row>
    <row r="33" spans="1:7" x14ac:dyDescent="0.3">
      <c r="A33" s="9" t="s">
        <v>48</v>
      </c>
      <c r="B33" s="14" t="s">
        <v>49</v>
      </c>
      <c r="C33" s="10" t="s">
        <v>12</v>
      </c>
      <c r="D33" s="18">
        <v>187.5</v>
      </c>
      <c r="E33" s="10">
        <v>3232</v>
      </c>
      <c r="F33" s="9" t="s">
        <v>32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187.5</v>
      </c>
      <c r="E34" s="23"/>
      <c r="F34" s="25"/>
      <c r="G34" s="26"/>
    </row>
    <row r="35" spans="1:7" x14ac:dyDescent="0.3">
      <c r="A35" s="9" t="s">
        <v>50</v>
      </c>
      <c r="B35" s="14" t="s">
        <v>51</v>
      </c>
      <c r="C35" s="10" t="s">
        <v>63</v>
      </c>
      <c r="D35" s="18">
        <v>918.75</v>
      </c>
      <c r="E35" s="10">
        <v>3239</v>
      </c>
      <c r="F35" s="9" t="s">
        <v>52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918.75</v>
      </c>
      <c r="E36" s="23"/>
      <c r="F36" s="25"/>
      <c r="G36" s="26"/>
    </row>
    <row r="37" spans="1:7" x14ac:dyDescent="0.3">
      <c r="A37" s="9" t="s">
        <v>53</v>
      </c>
      <c r="B37" s="14" t="s">
        <v>54</v>
      </c>
      <c r="C37" s="10" t="s">
        <v>18</v>
      </c>
      <c r="D37" s="18">
        <v>271.58</v>
      </c>
      <c r="E37" s="10">
        <v>3231</v>
      </c>
      <c r="F37" s="9" t="s">
        <v>13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271.58</v>
      </c>
      <c r="E38" s="23"/>
      <c r="F38" s="25"/>
      <c r="G38" s="26"/>
    </row>
    <row r="39" spans="1:7" x14ac:dyDescent="0.3">
      <c r="A39" s="9" t="s">
        <v>55</v>
      </c>
      <c r="B39" s="14" t="s">
        <v>56</v>
      </c>
      <c r="C39" s="10" t="s">
        <v>12</v>
      </c>
      <c r="D39" s="18">
        <v>950</v>
      </c>
      <c r="E39" s="10">
        <v>3231</v>
      </c>
      <c r="F39" s="9" t="s">
        <v>13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950</v>
      </c>
      <c r="E40" s="23"/>
      <c r="F40" s="25"/>
      <c r="G40" s="26"/>
    </row>
    <row r="41" spans="1:7" x14ac:dyDescent="0.3">
      <c r="A41" s="9" t="s">
        <v>57</v>
      </c>
      <c r="B41" s="14" t="s">
        <v>58</v>
      </c>
      <c r="C41" s="10" t="s">
        <v>12</v>
      </c>
      <c r="D41" s="18">
        <v>165.9</v>
      </c>
      <c r="E41" s="10">
        <v>3232</v>
      </c>
      <c r="F41" s="9" t="s">
        <v>32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165.9</v>
      </c>
      <c r="E42" s="23"/>
      <c r="F42" s="25"/>
      <c r="G42" s="26"/>
    </row>
    <row r="43" spans="1:7" x14ac:dyDescent="0.3">
      <c r="A43" s="9" t="s">
        <v>59</v>
      </c>
      <c r="B43" s="14" t="s">
        <v>60</v>
      </c>
      <c r="C43" s="10" t="s">
        <v>18</v>
      </c>
      <c r="D43" s="18">
        <v>125</v>
      </c>
      <c r="E43" s="10">
        <v>3213</v>
      </c>
      <c r="F43" s="9" t="s">
        <v>61</v>
      </c>
      <c r="G43" s="27" t="s">
        <v>14</v>
      </c>
    </row>
    <row r="44" spans="1:7" ht="27" customHeight="1" thickBot="1" x14ac:dyDescent="0.35">
      <c r="A44" s="30" t="s">
        <v>15</v>
      </c>
      <c r="B44" s="31"/>
      <c r="C44" s="32"/>
      <c r="D44" s="33">
        <f>SUM(D43:D43)</f>
        <v>125</v>
      </c>
      <c r="E44" s="32"/>
      <c r="F44" s="34"/>
      <c r="G44" s="28"/>
    </row>
    <row r="45" spans="1:7" ht="14.4" customHeight="1" x14ac:dyDescent="0.3">
      <c r="A45" s="41" t="s">
        <v>64</v>
      </c>
      <c r="B45" s="37" t="s">
        <v>65</v>
      </c>
      <c r="C45" s="38" t="s">
        <v>12</v>
      </c>
      <c r="D45" s="42">
        <v>48.21</v>
      </c>
      <c r="E45" s="38">
        <v>3239</v>
      </c>
      <c r="F45" s="39" t="s">
        <v>66</v>
      </c>
      <c r="G45" s="27" t="s">
        <v>14</v>
      </c>
    </row>
    <row r="46" spans="1:7" ht="27" customHeight="1" thickBot="1" x14ac:dyDescent="0.35">
      <c r="A46" s="40" t="s">
        <v>15</v>
      </c>
      <c r="B46" s="22"/>
      <c r="C46" s="23"/>
      <c r="D46" s="24">
        <f>SUM(D45:D45)</f>
        <v>48.21</v>
      </c>
      <c r="E46" s="23"/>
      <c r="F46" s="25"/>
      <c r="G46" s="26"/>
    </row>
    <row r="47" spans="1:7" ht="14.4" customHeight="1" x14ac:dyDescent="0.3">
      <c r="A47" s="9" t="s">
        <v>67</v>
      </c>
      <c r="B47" s="14" t="s">
        <v>68</v>
      </c>
      <c r="C47" s="10" t="s">
        <v>12</v>
      </c>
      <c r="D47" s="18">
        <v>16</v>
      </c>
      <c r="E47" s="10">
        <v>3232</v>
      </c>
      <c r="F47" s="9" t="s">
        <v>69</v>
      </c>
      <c r="G47" s="27" t="s">
        <v>14</v>
      </c>
    </row>
    <row r="48" spans="1:7" ht="27" customHeight="1" thickBot="1" x14ac:dyDescent="0.35">
      <c r="A48" s="30" t="s">
        <v>15</v>
      </c>
      <c r="B48" s="31"/>
      <c r="C48" s="32"/>
      <c r="D48" s="33">
        <f>SUM(D47:D47)</f>
        <v>16</v>
      </c>
      <c r="E48" s="32"/>
      <c r="F48" s="34"/>
      <c r="G48" s="28"/>
    </row>
    <row r="49" spans="1:7" ht="14.4" customHeight="1" x14ac:dyDescent="0.3">
      <c r="A49" s="41" t="s">
        <v>70</v>
      </c>
      <c r="B49" s="37" t="s">
        <v>71</v>
      </c>
      <c r="C49" s="38" t="s">
        <v>12</v>
      </c>
      <c r="D49" s="42">
        <v>44.9</v>
      </c>
      <c r="E49" s="38">
        <v>3229</v>
      </c>
      <c r="F49" s="39" t="s">
        <v>72</v>
      </c>
      <c r="G49" s="27" t="s">
        <v>14</v>
      </c>
    </row>
    <row r="50" spans="1:7" ht="14.4" customHeight="1" x14ac:dyDescent="0.3">
      <c r="A50" s="43" t="s">
        <v>70</v>
      </c>
      <c r="B50" s="31" t="s">
        <v>71</v>
      </c>
      <c r="C50" s="32" t="s">
        <v>12</v>
      </c>
      <c r="D50" s="44">
        <v>44.9</v>
      </c>
      <c r="E50" s="32">
        <v>3229</v>
      </c>
      <c r="F50" s="34" t="s">
        <v>72</v>
      </c>
      <c r="G50" s="28"/>
    </row>
    <row r="51" spans="1:7" ht="27" customHeight="1" thickBot="1" x14ac:dyDescent="0.35">
      <c r="A51" s="45" t="s">
        <v>15</v>
      </c>
      <c r="B51" s="31"/>
      <c r="C51" s="32"/>
      <c r="D51" s="33">
        <f>SUM(D49:D50)</f>
        <v>89.8</v>
      </c>
      <c r="E51" s="32"/>
      <c r="F51" s="34"/>
      <c r="G51" s="28"/>
    </row>
    <row r="52" spans="1:7" ht="14.4" customHeight="1" x14ac:dyDescent="0.3">
      <c r="A52" s="41" t="s">
        <v>73</v>
      </c>
      <c r="B52" s="37" t="s">
        <v>74</v>
      </c>
      <c r="C52" s="38" t="s">
        <v>18</v>
      </c>
      <c r="D52" s="42">
        <v>14.6</v>
      </c>
      <c r="E52" s="38">
        <v>3221</v>
      </c>
      <c r="F52" s="39" t="s">
        <v>47</v>
      </c>
      <c r="G52" s="27" t="s">
        <v>14</v>
      </c>
    </row>
    <row r="53" spans="1:7" ht="27" customHeight="1" thickBot="1" x14ac:dyDescent="0.35">
      <c r="A53" s="45" t="s">
        <v>15</v>
      </c>
      <c r="B53" s="31"/>
      <c r="C53" s="32"/>
      <c r="D53" s="33">
        <f>SUM(D52:D52)</f>
        <v>14.6</v>
      </c>
      <c r="E53" s="32"/>
      <c r="F53" s="34"/>
      <c r="G53" s="28"/>
    </row>
    <row r="54" spans="1:7" ht="14.4" customHeight="1" thickBot="1" x14ac:dyDescent="0.35">
      <c r="A54" s="41"/>
      <c r="B54" s="37"/>
      <c r="C54" s="38"/>
      <c r="D54" s="46">
        <v>136100.01</v>
      </c>
      <c r="E54" s="29">
        <v>3111</v>
      </c>
      <c r="F54" s="47" t="s">
        <v>75</v>
      </c>
      <c r="G54" s="27"/>
    </row>
    <row r="55" spans="1:7" ht="14.4" customHeight="1" thickBot="1" x14ac:dyDescent="0.35">
      <c r="A55" s="43"/>
      <c r="B55" s="31"/>
      <c r="C55" s="32"/>
      <c r="D55" s="46">
        <v>22456.48</v>
      </c>
      <c r="E55" s="29">
        <v>3132</v>
      </c>
      <c r="F55" s="47" t="s">
        <v>76</v>
      </c>
      <c r="G55" s="28"/>
    </row>
    <row r="56" spans="1:7" ht="14.4" customHeight="1" thickBot="1" x14ac:dyDescent="0.35">
      <c r="A56" s="43"/>
      <c r="B56" s="31"/>
      <c r="C56" s="32"/>
      <c r="D56" s="46">
        <v>300</v>
      </c>
      <c r="E56" s="29">
        <v>3121</v>
      </c>
      <c r="F56" s="47" t="s">
        <v>77</v>
      </c>
      <c r="G56" s="28"/>
    </row>
    <row r="57" spans="1:7" ht="27" customHeight="1" thickBot="1" x14ac:dyDescent="0.35">
      <c r="A57" s="48" t="s">
        <v>15</v>
      </c>
      <c r="B57" s="22"/>
      <c r="C57" s="23"/>
      <c r="D57" s="24">
        <f>SUM(D54:D56)</f>
        <v>158856.49000000002</v>
      </c>
      <c r="E57" s="49"/>
      <c r="F57" s="50"/>
      <c r="G57" s="26"/>
    </row>
    <row r="58" spans="1:7" ht="15" thickBot="1" x14ac:dyDescent="0.35">
      <c r="A58" s="35" t="s">
        <v>62</v>
      </c>
      <c r="B58" s="22"/>
      <c r="C58" s="23"/>
      <c r="D58" s="36">
        <f>SUM(D8,D10,D13,D16,D18,D20,D22,D24,D26,D28,D30,D32,D34,D36,D38,D40,D42,D44+D46+D48+D51+D53+D57)</f>
        <v>165589.24</v>
      </c>
      <c r="E58" s="23"/>
      <c r="F58" s="25"/>
      <c r="G58" s="26"/>
    </row>
    <row r="59" spans="1:7" x14ac:dyDescent="0.3">
      <c r="A59" s="9"/>
      <c r="B59" s="14"/>
      <c r="C59" s="10"/>
      <c r="D59" s="18"/>
      <c r="E59" s="10"/>
      <c r="F59" s="9"/>
    </row>
    <row r="60" spans="1:7" x14ac:dyDescent="0.3">
      <c r="A60" s="9"/>
      <c r="B60" s="14"/>
      <c r="C60" s="10"/>
      <c r="D60" s="18"/>
      <c r="E60" s="10"/>
      <c r="F60" s="9"/>
    </row>
    <row r="61" spans="1:7" x14ac:dyDescent="0.3">
      <c r="A61" s="9"/>
      <c r="B61" s="14"/>
      <c r="C61" s="10"/>
      <c r="D61" s="18"/>
      <c r="E61" s="10"/>
      <c r="F61" s="9"/>
    </row>
    <row r="62" spans="1:7" x14ac:dyDescent="0.3">
      <c r="A62" s="9"/>
      <c r="B62" s="14"/>
      <c r="C62" s="10"/>
      <c r="D62" s="18"/>
      <c r="E62" s="10"/>
      <c r="F62" s="9"/>
    </row>
    <row r="63" spans="1:7" x14ac:dyDescent="0.3">
      <c r="A63" s="9"/>
      <c r="B63" s="14"/>
      <c r="C63" s="10"/>
      <c r="D63" s="18"/>
      <c r="E63" s="10"/>
      <c r="F63" s="9"/>
    </row>
    <row r="64" spans="1:7" x14ac:dyDescent="0.3">
      <c r="A64" s="9"/>
      <c r="B64" s="14"/>
      <c r="C64" s="10"/>
      <c r="D64" s="18"/>
      <c r="E64" s="10"/>
      <c r="F64" s="9"/>
    </row>
    <row r="65" spans="1:6" ht="21" customHeight="1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6" x14ac:dyDescent="0.3">
      <c r="A4001" s="9"/>
      <c r="B4001" s="14"/>
      <c r="C4001" s="10"/>
      <c r="D4001" s="18"/>
      <c r="E4001" s="10"/>
      <c r="F4001" s="9"/>
    </row>
    <row r="4002" spans="1:6" x14ac:dyDescent="0.3">
      <c r="A4002" s="9"/>
      <c r="B4002" s="14"/>
      <c r="C4002" s="10"/>
      <c r="D4002" s="18"/>
      <c r="E4002" s="10"/>
      <c r="F4002" s="9"/>
    </row>
    <row r="4003" spans="1:6" x14ac:dyDescent="0.3">
      <c r="A4003" s="9"/>
      <c r="B4003" s="14"/>
      <c r="C4003" s="10"/>
      <c r="D4003" s="18"/>
      <c r="E4003" s="10"/>
      <c r="F4003" s="9"/>
    </row>
    <row r="4004" spans="1:6" x14ac:dyDescent="0.3">
      <c r="A4004" s="9"/>
      <c r="B4004" s="14"/>
      <c r="C4004" s="10"/>
      <c r="D4004" s="18"/>
      <c r="E4004" s="10"/>
      <c r="F4004" s="9"/>
    </row>
    <row r="4005" spans="1:6" x14ac:dyDescent="0.3">
      <c r="A4005" s="9"/>
      <c r="B4005" s="14"/>
      <c r="C4005" s="10"/>
      <c r="D4005" s="18"/>
      <c r="E4005" s="10"/>
      <c r="F4005" s="9"/>
    </row>
    <row r="4006" spans="1:6" x14ac:dyDescent="0.3">
      <c r="A4006" s="9"/>
    </row>
    <row r="4007" spans="1:6" x14ac:dyDescent="0.3">
      <c r="A4007" s="9"/>
    </row>
    <row r="4008" spans="1:6" x14ac:dyDescent="0.3">
      <c r="A4008" s="9"/>
    </row>
    <row r="4009" spans="1:6" x14ac:dyDescent="0.3">
      <c r="A4009" s="9"/>
    </row>
    <row r="4010" spans="1:6" x14ac:dyDescent="0.3">
      <c r="A4010" s="9"/>
    </row>
    <row r="4011" spans="1:6" x14ac:dyDescent="0.3">
      <c r="A4011" s="9"/>
    </row>
    <row r="4012" spans="1:6" x14ac:dyDescent="0.3">
      <c r="A4012" s="9"/>
    </row>
    <row r="4013" spans="1:6" x14ac:dyDescent="0.3">
      <c r="A4013" s="9"/>
    </row>
    <row r="4014" spans="1:6" x14ac:dyDescent="0.3">
      <c r="A4014" s="9"/>
    </row>
    <row r="4015" spans="1:6" x14ac:dyDescent="0.3">
      <c r="A4015" s="9"/>
    </row>
    <row r="4016" spans="1:6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  <row r="4485" spans="1:1" x14ac:dyDescent="0.3">
      <c r="A4485" s="9"/>
    </row>
    <row r="4486" spans="1:1" x14ac:dyDescent="0.3">
      <c r="A4486" s="9"/>
    </row>
    <row r="4487" spans="1:1" x14ac:dyDescent="0.3">
      <c r="A4487" s="9"/>
    </row>
    <row r="4488" spans="1:1" x14ac:dyDescent="0.3">
      <c r="A4488" s="9"/>
    </row>
    <row r="4489" spans="1:1" x14ac:dyDescent="0.3">
      <c r="A4489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2025-08-20T09:19:22Z</dcterms:modified>
</cp:coreProperties>
</file>