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TABLICA-javna objava 2025\2 mj\"/>
    </mc:Choice>
  </mc:AlternateContent>
  <xr:revisionPtr revIDLastSave="0" documentId="13_ncr:1_{A97E31D9-567F-47B7-8336-4A63D2C59F38}" xr6:coauthVersionLast="37" xr6:coauthVersionMax="37" xr10:uidLastSave="{00000000-0000-0000-0000-000000000000}"/>
  <bookViews>
    <workbookView xWindow="0" yWindow="0" windowWidth="28800" windowHeight="1300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96" i="1"/>
  <c r="D92" i="1"/>
  <c r="D87" i="1"/>
  <c r="D85" i="1"/>
  <c r="D83" i="1"/>
  <c r="D80" i="1"/>
  <c r="D78" i="1"/>
  <c r="D76" i="1"/>
  <c r="D74" i="1"/>
  <c r="D72" i="1"/>
  <c r="D70" i="1"/>
  <c r="D67" i="1"/>
  <c r="D65" i="1"/>
  <c r="D63" i="1" l="1"/>
  <c r="D61" i="1"/>
  <c r="D59" i="1"/>
  <c r="D56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19" i="1"/>
  <c r="D17" i="1"/>
  <c r="D14" i="1"/>
  <c r="D11" i="1"/>
  <c r="D8" i="1"/>
</calcChain>
</file>

<file path=xl/sharedStrings.xml><?xml version="1.0" encoding="utf-8"?>
<sst xmlns="http://schemas.openxmlformats.org/spreadsheetml/2006/main" count="266" uniqueCount="120">
  <si>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</si>
  <si>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</si>
  <si>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</si>
  <si>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</si>
  <si>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</si>
  <si>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</si>
  <si>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</si>
  <si>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</si>
  <si>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</si>
  <si>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OMIKRON  d.o.o.</t>
  </si>
  <si>
    <t>99883860133</t>
  </si>
  <si>
    <t>SPLIT</t>
  </si>
  <si>
    <t>UREDSKI MATERIJAL I OSTALI MATERIJALNI RASHODI</t>
  </si>
  <si>
    <t>OBRTNIČKA ŠKOLA</t>
  </si>
  <si>
    <t>Ukupno:</t>
  </si>
  <si>
    <t>9946</t>
  </si>
  <si>
    <t>STRUČNO USAVRŠAVANJE ZAPOSLENIKA</t>
  </si>
  <si>
    <t>NAKNADE TROŠKOVA OSOBAMA IZVAN RADNOG ODNOSA</t>
  </si>
  <si>
    <t>9920</t>
  </si>
  <si>
    <t>93923226222</t>
  </si>
  <si>
    <t>MATERIJAL I DIJELOVI ZA TEKUĆE I INVESTICIJSKO ODRŽAVANJE</t>
  </si>
  <si>
    <t>SITNI INVENTAR I AUTO GUME</t>
  </si>
  <si>
    <t>HP - HRVATSKA POŠTA d.d.</t>
  </si>
  <si>
    <t>87311810356</t>
  </si>
  <si>
    <t>USLUGE TELEFONA, POŠTE I PRIJEVOZA</t>
  </si>
  <si>
    <t>FINANCIJSKA AGENCIJA</t>
  </si>
  <si>
    <t>85821130368</t>
  </si>
  <si>
    <t>ZAGREB</t>
  </si>
  <si>
    <t>RAČUNALNE USLUGE</t>
  </si>
  <si>
    <t>OSTALI NESPOMENUTI RASHODI POSLOVANJA</t>
  </si>
  <si>
    <t>AP - SPLIT d.o.o.</t>
  </si>
  <si>
    <t>82888704837</t>
  </si>
  <si>
    <t>81324989671</t>
  </si>
  <si>
    <t>79517545745</t>
  </si>
  <si>
    <t>OSTALE USLUGE</t>
  </si>
  <si>
    <t>GRAD SPLIT</t>
  </si>
  <si>
    <t>78755598868</t>
  </si>
  <si>
    <t>ZAKUPNINE I NAJAMNINE</t>
  </si>
  <si>
    <t>HRVATSKA RADIOTELEVIZIJA</t>
  </si>
  <si>
    <t>68419124305</t>
  </si>
  <si>
    <t>PRISTOJBE I NAKNADE</t>
  </si>
  <si>
    <t>UDRUGA CALIFORNIA GYM</t>
  </si>
  <si>
    <t>67515985018</t>
  </si>
  <si>
    <t>HEP- OPSKRBA d.o.o.</t>
  </si>
  <si>
    <t>63073332379</t>
  </si>
  <si>
    <t>ENERGIJA</t>
  </si>
  <si>
    <t>NET INFORMACIJSKI SUSTAVI</t>
  </si>
  <si>
    <t>59360951057</t>
  </si>
  <si>
    <t>VODOVOD I KANALIZACIJA d.o.o.</t>
  </si>
  <si>
    <t>56826138353</t>
  </si>
  <si>
    <t>KOMUNALNE USLUGE</t>
  </si>
  <si>
    <t>OTP BANKA d.d.</t>
  </si>
  <si>
    <t>52508873833</t>
  </si>
  <si>
    <t>BANKARSKE USLUGE I USLUGE PLATNOG PROMETA</t>
  </si>
  <si>
    <t>BLUESKY NAILS d.o.o.</t>
  </si>
  <si>
    <t>44405687825</t>
  </si>
  <si>
    <t>ČISTOĆA d.o.o.</t>
  </si>
  <si>
    <t>38812451417</t>
  </si>
  <si>
    <t>BENDIĆ  PAPIR d.o.o.</t>
  </si>
  <si>
    <t>38644175459</t>
  </si>
  <si>
    <t>SECURITAS HRVATSKA d.o.o.</t>
  </si>
  <si>
    <t>33679708526</t>
  </si>
  <si>
    <t>A1 HRVATSKA d.o.o.</t>
  </si>
  <si>
    <t>29524210204</t>
  </si>
  <si>
    <t>27122208788</t>
  </si>
  <si>
    <t>LUDBREG</t>
  </si>
  <si>
    <t>24640993045</t>
  </si>
  <si>
    <t>18742666873</t>
  </si>
  <si>
    <t>ZDRAVSTVENE I VETERINARSKE USLUGE</t>
  </si>
  <si>
    <t>AFRODITA COMMERC d.o.o.</t>
  </si>
  <si>
    <t>13262076150</t>
  </si>
  <si>
    <t>ZADAR</t>
  </si>
  <si>
    <t>Sveukupno:</t>
  </si>
  <si>
    <t xml:space="preserve"> SINJ</t>
  </si>
  <si>
    <t>DONJI STUPNIK</t>
  </si>
  <si>
    <t>E PLUS D.O.O.</t>
  </si>
  <si>
    <t>ALL FOR MEDICINE d.o.o.</t>
  </si>
  <si>
    <t>HANZA MEDIA d.o.o.</t>
  </si>
  <si>
    <t>MAGIC SINDERELLA, LDA</t>
  </si>
  <si>
    <t>FIGUEIRA DA FOZ, PORTUGAL</t>
  </si>
  <si>
    <t>THE STUDENT MOBILLITY SL</t>
  </si>
  <si>
    <t>SEVILLE, ŠPANJOLSKA</t>
  </si>
  <si>
    <t>AGRAM LIFE OSIGURANJE d.d.</t>
  </si>
  <si>
    <t>ZAGREB- SLOBOŠTINA</t>
  </si>
  <si>
    <t>Isplata sredstava za razdoblje: 01.02.2025 do 28.02.2025</t>
  </si>
  <si>
    <t>CROATIA  AIRLINES d.d.</t>
  </si>
  <si>
    <t>SERVISNI OBRT ELEKTROTERM</t>
  </si>
  <si>
    <t>DM DROGERIE MARKET d.o.o</t>
  </si>
  <si>
    <t>94124811986</t>
  </si>
  <si>
    <t>USLUGE TEKUĆEG I INVESTICIJSKOG ODRŽAVANJA</t>
  </si>
  <si>
    <t>JYSK d.o.o.</t>
  </si>
  <si>
    <t>64729046835</t>
  </si>
  <si>
    <t>ZNANJE d.o.o.</t>
  </si>
  <si>
    <t>80627693538</t>
  </si>
  <si>
    <t>OSTALI RASHODI POSLOVANJA</t>
  </si>
  <si>
    <t>BERLINER d.o.o.</t>
  </si>
  <si>
    <t>52577724077</t>
  </si>
  <si>
    <t>NIJE ZBRKA j.d.o.o.</t>
  </si>
  <si>
    <t>72678355396</t>
  </si>
  <si>
    <t>TEDI POSLOVANJE d.o.o.</t>
  </si>
  <si>
    <t>05614216244</t>
  </si>
  <si>
    <t>T.O. VETA-COM</t>
  </si>
  <si>
    <t>32472500594</t>
  </si>
  <si>
    <t>GALANTERIJA BILONIĆ</t>
  </si>
  <si>
    <t>29547583031</t>
  </si>
  <si>
    <t xml:space="preserve">REPROMATERIJALI ANA </t>
  </si>
  <si>
    <t>61799783679</t>
  </si>
  <si>
    <t>OBRT ZA PROIZVODNJU OKVIR</t>
  </si>
  <si>
    <t>11979205155</t>
  </si>
  <si>
    <t>DAMIDA STIROPOR d.o.o.</t>
  </si>
  <si>
    <t>11655382108</t>
  </si>
  <si>
    <t>DONJI MUĆ</t>
  </si>
  <si>
    <t>DJELATNICA A.T.</t>
  </si>
  <si>
    <t>SLUŽBENA PUTOVANJA</t>
  </si>
  <si>
    <t>DJELATNICA A.G.</t>
  </si>
  <si>
    <t>DJELATNICA K.R.</t>
  </si>
  <si>
    <t>DJELATNICA M.T.</t>
  </si>
  <si>
    <t>PLAĆE ZA REDOVAN RAD</t>
  </si>
  <si>
    <t>DOPRINOSI ZA OBVEZNO ZDRAVSTVENO OSIGURANJE</t>
  </si>
  <si>
    <t>NAKNADE ZA PRIJEVOZ, ZA RAD NA TERENU I ODVOJEN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</si>
</sst>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4" fontId="0" fillId="0" borderId="11" xfId="0" applyNumberFormat="1" applyBorder="1" applyAlignment="1">
      <alignment horizontal="right" vertical="center"/>
    </xf>
    <xf numFmtId="0" fontId="1" fillId="0" borderId="12" xfId="0" applyFont="1" applyBorder="1" applyAlignment="1">
      <alignment horizontal="left" vertical="top"/>
    </xf>
    <xf numFmtId="0" fontId="0" fillId="0" borderId="12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10" xfId="0" applyFont="1" applyBorder="1" applyAlignment="1">
      <alignment horizontal="left" vertical="center"/>
    </xf>
    <xf numFmtId="164" fontId="0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0" borderId="6" xfId="0" applyFont="1" applyBorder="1"/>
    <xf numFmtId="0" fontId="0" fillId="0" borderId="12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1" fillId="0" borderId="7" xfId="0" applyFont="1" applyBorder="1"/>
    <xf numFmtId="164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164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7" xfId="0" applyBorder="1" applyAlignment="1">
      <alignment horizontal="left" vertical="top"/>
    </xf>
    <xf numFmtId="0" fontId="1" fillId="0" borderId="6" xfId="0" applyFont="1" applyBorder="1"/>
    <xf numFmtId="0" fontId="1" fillId="0" borderId="1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10"/>
  <sheetViews>
    <sheetView tabSelected="1" topLeftCell="A85" zoomScaleNormal="100" workbookViewId="0">
      <selection activeCell="D98" sqref="D98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84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9</v>
      </c>
      <c r="B7" s="14" t="s">
        <v>10</v>
      </c>
      <c r="C7" s="10" t="s">
        <v>11</v>
      </c>
      <c r="D7" s="18">
        <v>605.69000000000005</v>
      </c>
      <c r="E7" s="10">
        <v>3221</v>
      </c>
      <c r="F7" s="9" t="s">
        <v>12</v>
      </c>
      <c r="G7" s="20" t="s">
        <v>13</v>
      </c>
    </row>
    <row r="8" spans="1:7" ht="27" customHeight="1" thickBot="1" x14ac:dyDescent="0.35">
      <c r="A8" s="21" t="s">
        <v>14</v>
      </c>
      <c r="B8" s="22"/>
      <c r="C8" s="23"/>
      <c r="D8" s="24">
        <f>SUM(D7:D7)</f>
        <v>605.69000000000005</v>
      </c>
      <c r="E8" s="23"/>
      <c r="F8" s="25"/>
      <c r="G8" s="26"/>
    </row>
    <row r="9" spans="1:7" x14ac:dyDescent="0.3">
      <c r="A9" s="9" t="s">
        <v>78</v>
      </c>
      <c r="B9" s="14" t="s">
        <v>15</v>
      </c>
      <c r="C9" s="10" t="s">
        <v>79</v>
      </c>
      <c r="D9" s="18">
        <v>1884</v>
      </c>
      <c r="E9" s="10">
        <v>3213</v>
      </c>
      <c r="F9" s="9" t="s">
        <v>16</v>
      </c>
      <c r="G9" s="27" t="s">
        <v>13</v>
      </c>
    </row>
    <row r="10" spans="1:7" x14ac:dyDescent="0.3">
      <c r="A10" s="9"/>
      <c r="B10" s="14"/>
      <c r="C10" s="10"/>
      <c r="D10" s="18">
        <v>16268</v>
      </c>
      <c r="E10" s="10">
        <v>3241</v>
      </c>
      <c r="F10" s="9" t="s">
        <v>17</v>
      </c>
      <c r="G10" s="28" t="s">
        <v>13</v>
      </c>
    </row>
    <row r="11" spans="1:7" ht="27" customHeight="1" thickBot="1" x14ac:dyDescent="0.35">
      <c r="A11" s="21" t="s">
        <v>14</v>
      </c>
      <c r="B11" s="22"/>
      <c r="C11" s="23"/>
      <c r="D11" s="24">
        <f>SUM(D9:D10)</f>
        <v>18152</v>
      </c>
      <c r="E11" s="23"/>
      <c r="F11" s="25"/>
      <c r="G11" s="26"/>
    </row>
    <row r="12" spans="1:7" x14ac:dyDescent="0.3">
      <c r="A12" s="9" t="s">
        <v>80</v>
      </c>
      <c r="B12" s="14" t="s">
        <v>18</v>
      </c>
      <c r="C12" s="10" t="s">
        <v>81</v>
      </c>
      <c r="D12" s="18">
        <v>2522.84</v>
      </c>
      <c r="E12" s="10">
        <v>3213</v>
      </c>
      <c r="F12" s="9" t="s">
        <v>16</v>
      </c>
      <c r="G12" s="27" t="s">
        <v>13</v>
      </c>
    </row>
    <row r="13" spans="1:7" x14ac:dyDescent="0.3">
      <c r="A13" s="9"/>
      <c r="B13" s="14"/>
      <c r="C13" s="10"/>
      <c r="D13" s="18">
        <v>19937.16</v>
      </c>
      <c r="E13" s="10">
        <v>3241</v>
      </c>
      <c r="F13" s="9" t="s">
        <v>17</v>
      </c>
      <c r="G13" s="28" t="s">
        <v>13</v>
      </c>
    </row>
    <row r="14" spans="1:7" ht="27" customHeight="1" thickBot="1" x14ac:dyDescent="0.35">
      <c r="A14" s="21" t="s">
        <v>14</v>
      </c>
      <c r="B14" s="22"/>
      <c r="C14" s="23"/>
      <c r="D14" s="24">
        <f>SUM(D12:D13)</f>
        <v>22460</v>
      </c>
      <c r="E14" s="23"/>
      <c r="F14" s="25"/>
      <c r="G14" s="26"/>
    </row>
    <row r="15" spans="1:7" x14ac:dyDescent="0.3">
      <c r="A15" s="9" t="s">
        <v>75</v>
      </c>
      <c r="B15" s="14" t="s">
        <v>19</v>
      </c>
      <c r="C15" s="10" t="s">
        <v>74</v>
      </c>
      <c r="D15" s="18">
        <v>33.9</v>
      </c>
      <c r="E15" s="10">
        <v>3224</v>
      </c>
      <c r="F15" s="9" t="s">
        <v>20</v>
      </c>
      <c r="G15" s="27" t="s">
        <v>13</v>
      </c>
    </row>
    <row r="16" spans="1:7" x14ac:dyDescent="0.3">
      <c r="A16" s="9"/>
      <c r="B16" s="14"/>
      <c r="C16" s="10"/>
      <c r="D16" s="18">
        <v>229</v>
      </c>
      <c r="E16" s="10">
        <v>3225</v>
      </c>
      <c r="F16" s="9" t="s">
        <v>21</v>
      </c>
      <c r="G16" s="28" t="s">
        <v>13</v>
      </c>
    </row>
    <row r="17" spans="1:7" ht="27" customHeight="1" thickBot="1" x14ac:dyDescent="0.35">
      <c r="A17" s="21" t="s">
        <v>14</v>
      </c>
      <c r="B17" s="22"/>
      <c r="C17" s="23"/>
      <c r="D17" s="24">
        <f>SUM(D15:D16)</f>
        <v>262.89999999999998</v>
      </c>
      <c r="E17" s="23"/>
      <c r="F17" s="25"/>
      <c r="G17" s="26"/>
    </row>
    <row r="18" spans="1:7" x14ac:dyDescent="0.3">
      <c r="A18" s="9" t="s">
        <v>22</v>
      </c>
      <c r="B18" s="14" t="s">
        <v>23</v>
      </c>
      <c r="C18" s="10" t="s">
        <v>11</v>
      </c>
      <c r="D18" s="18">
        <v>81.93</v>
      </c>
      <c r="E18" s="10">
        <v>3231</v>
      </c>
      <c r="F18" s="9" t="s">
        <v>24</v>
      </c>
      <c r="G18" s="27" t="s">
        <v>13</v>
      </c>
    </row>
    <row r="19" spans="1:7" ht="27" customHeight="1" thickBot="1" x14ac:dyDescent="0.35">
      <c r="A19" s="21" t="s">
        <v>14</v>
      </c>
      <c r="B19" s="22"/>
      <c r="C19" s="23"/>
      <c r="D19" s="24">
        <f>SUM(D18:D18)</f>
        <v>81.93</v>
      </c>
      <c r="E19" s="23"/>
      <c r="F19" s="25"/>
      <c r="G19" s="26"/>
    </row>
    <row r="20" spans="1:7" x14ac:dyDescent="0.3">
      <c r="A20" s="9" t="s">
        <v>25</v>
      </c>
      <c r="B20" s="14" t="s">
        <v>26</v>
      </c>
      <c r="C20" s="10" t="s">
        <v>27</v>
      </c>
      <c r="D20" s="18">
        <v>1.66</v>
      </c>
      <c r="E20" s="10">
        <v>3238</v>
      </c>
      <c r="F20" s="9" t="s">
        <v>28</v>
      </c>
      <c r="G20" s="27" t="s">
        <v>13</v>
      </c>
    </row>
    <row r="21" spans="1:7" x14ac:dyDescent="0.3">
      <c r="A21" s="9"/>
      <c r="B21" s="14"/>
      <c r="C21" s="10"/>
      <c r="D21" s="18">
        <v>64.7</v>
      </c>
      <c r="E21" s="10">
        <v>3299</v>
      </c>
      <c r="F21" s="9" t="s">
        <v>29</v>
      </c>
      <c r="G21" s="28" t="s">
        <v>13</v>
      </c>
    </row>
    <row r="22" spans="1:7" ht="27" customHeight="1" thickBot="1" x14ac:dyDescent="0.35">
      <c r="A22" s="21" t="s">
        <v>14</v>
      </c>
      <c r="B22" s="22"/>
      <c r="C22" s="23"/>
      <c r="D22" s="24">
        <f>SUM(D20:D21)</f>
        <v>66.36</v>
      </c>
      <c r="E22" s="23"/>
      <c r="F22" s="25"/>
      <c r="G22" s="26"/>
    </row>
    <row r="23" spans="1:7" x14ac:dyDescent="0.3">
      <c r="A23" s="9" t="s">
        <v>30</v>
      </c>
      <c r="B23" s="14" t="s">
        <v>31</v>
      </c>
      <c r="C23" s="10" t="s">
        <v>11</v>
      </c>
      <c r="D23" s="18">
        <v>179.22</v>
      </c>
      <c r="E23" s="10">
        <v>3238</v>
      </c>
      <c r="F23" s="9" t="s">
        <v>28</v>
      </c>
      <c r="G23" s="27" t="s">
        <v>13</v>
      </c>
    </row>
    <row r="24" spans="1:7" ht="27" customHeight="1" thickBot="1" x14ac:dyDescent="0.35">
      <c r="A24" s="21" t="s">
        <v>14</v>
      </c>
      <c r="B24" s="22"/>
      <c r="C24" s="23"/>
      <c r="D24" s="24">
        <f>SUM(D23:D23)</f>
        <v>179.22</v>
      </c>
      <c r="E24" s="23"/>
      <c r="F24" s="25"/>
      <c r="G24" s="26"/>
    </row>
    <row r="25" spans="1:7" x14ac:dyDescent="0.3">
      <c r="A25" s="9" t="s">
        <v>76</v>
      </c>
      <c r="B25" s="14" t="s">
        <v>32</v>
      </c>
      <c r="C25" s="10" t="s">
        <v>73</v>
      </c>
      <c r="D25" s="18">
        <v>160.9</v>
      </c>
      <c r="E25" s="10">
        <v>3221</v>
      </c>
      <c r="F25" s="9" t="s">
        <v>12</v>
      </c>
      <c r="G25" s="27" t="s">
        <v>13</v>
      </c>
    </row>
    <row r="26" spans="1:7" ht="27" customHeight="1" thickBot="1" x14ac:dyDescent="0.35">
      <c r="A26" s="21" t="s">
        <v>14</v>
      </c>
      <c r="B26" s="22"/>
      <c r="C26" s="23"/>
      <c r="D26" s="24">
        <f>SUM(D25:D25)</f>
        <v>160.9</v>
      </c>
      <c r="E26" s="23"/>
      <c r="F26" s="25"/>
      <c r="G26" s="26"/>
    </row>
    <row r="27" spans="1:7" x14ac:dyDescent="0.3">
      <c r="A27" s="9" t="s">
        <v>77</v>
      </c>
      <c r="B27" s="14" t="s">
        <v>33</v>
      </c>
      <c r="C27" s="10" t="s">
        <v>27</v>
      </c>
      <c r="D27" s="18">
        <v>47.5</v>
      </c>
      <c r="E27" s="10">
        <v>3239</v>
      </c>
      <c r="F27" s="9" t="s">
        <v>34</v>
      </c>
      <c r="G27" s="27" t="s">
        <v>13</v>
      </c>
    </row>
    <row r="28" spans="1:7" ht="27" customHeight="1" thickBot="1" x14ac:dyDescent="0.35">
      <c r="A28" s="21" t="s">
        <v>14</v>
      </c>
      <c r="B28" s="22"/>
      <c r="C28" s="23"/>
      <c r="D28" s="24">
        <f>SUM(D27:D27)</f>
        <v>47.5</v>
      </c>
      <c r="E28" s="23"/>
      <c r="F28" s="25"/>
      <c r="G28" s="26"/>
    </row>
    <row r="29" spans="1:7" x14ac:dyDescent="0.3">
      <c r="A29" s="9" t="s">
        <v>35</v>
      </c>
      <c r="B29" s="14" t="s">
        <v>36</v>
      </c>
      <c r="C29" s="10" t="s">
        <v>11</v>
      </c>
      <c r="D29" s="18">
        <v>1051.32</v>
      </c>
      <c r="E29" s="10">
        <v>3235</v>
      </c>
      <c r="F29" s="9" t="s">
        <v>37</v>
      </c>
      <c r="G29" s="27" t="s">
        <v>13</v>
      </c>
    </row>
    <row r="30" spans="1:7" ht="27" customHeight="1" thickBot="1" x14ac:dyDescent="0.35">
      <c r="A30" s="21" t="s">
        <v>14</v>
      </c>
      <c r="B30" s="22"/>
      <c r="C30" s="23"/>
      <c r="D30" s="24">
        <f>SUM(D29:D29)</f>
        <v>1051.32</v>
      </c>
      <c r="E30" s="23"/>
      <c r="F30" s="25"/>
      <c r="G30" s="26"/>
    </row>
    <row r="31" spans="1:7" x14ac:dyDescent="0.3">
      <c r="A31" s="9" t="s">
        <v>38</v>
      </c>
      <c r="B31" s="14" t="s">
        <v>39</v>
      </c>
      <c r="C31" s="10" t="s">
        <v>27</v>
      </c>
      <c r="D31" s="18">
        <v>10.62</v>
      </c>
      <c r="E31" s="10">
        <v>3295</v>
      </c>
      <c r="F31" s="9" t="s">
        <v>40</v>
      </c>
      <c r="G31" s="27" t="s">
        <v>13</v>
      </c>
    </row>
    <row r="32" spans="1:7" ht="27" customHeight="1" thickBot="1" x14ac:dyDescent="0.35">
      <c r="A32" s="21" t="s">
        <v>14</v>
      </c>
      <c r="B32" s="22"/>
      <c r="C32" s="23"/>
      <c r="D32" s="24">
        <f>SUM(D31:D31)</f>
        <v>10.62</v>
      </c>
      <c r="E32" s="23"/>
      <c r="F32" s="25"/>
      <c r="G32" s="26"/>
    </row>
    <row r="33" spans="1:7" x14ac:dyDescent="0.3">
      <c r="A33" s="9" t="s">
        <v>41</v>
      </c>
      <c r="B33" s="14" t="s">
        <v>42</v>
      </c>
      <c r="C33" s="10" t="s">
        <v>11</v>
      </c>
      <c r="D33" s="18">
        <v>4320</v>
      </c>
      <c r="E33" s="10">
        <v>3235</v>
      </c>
      <c r="F33" s="9" t="s">
        <v>37</v>
      </c>
      <c r="G33" s="27" t="s">
        <v>13</v>
      </c>
    </row>
    <row r="34" spans="1:7" ht="27" customHeight="1" thickBot="1" x14ac:dyDescent="0.35">
      <c r="A34" s="21" t="s">
        <v>14</v>
      </c>
      <c r="B34" s="22"/>
      <c r="C34" s="23"/>
      <c r="D34" s="24">
        <f>SUM(D33:D33)</f>
        <v>4320</v>
      </c>
      <c r="E34" s="23"/>
      <c r="F34" s="25"/>
      <c r="G34" s="26"/>
    </row>
    <row r="35" spans="1:7" x14ac:dyDescent="0.3">
      <c r="A35" s="9" t="s">
        <v>43</v>
      </c>
      <c r="B35" s="14" t="s">
        <v>44</v>
      </c>
      <c r="C35" s="10" t="s">
        <v>27</v>
      </c>
      <c r="D35" s="18">
        <v>2129.5500000000002</v>
      </c>
      <c r="E35" s="10">
        <v>3223</v>
      </c>
      <c r="F35" s="9" t="s">
        <v>45</v>
      </c>
      <c r="G35" s="27" t="s">
        <v>13</v>
      </c>
    </row>
    <row r="36" spans="1:7" ht="27" customHeight="1" thickBot="1" x14ac:dyDescent="0.35">
      <c r="A36" s="21" t="s">
        <v>14</v>
      </c>
      <c r="B36" s="22"/>
      <c r="C36" s="23"/>
      <c r="D36" s="24">
        <f>SUM(D35:D35)</f>
        <v>2129.5500000000002</v>
      </c>
      <c r="E36" s="23"/>
      <c r="F36" s="25"/>
      <c r="G36" s="26"/>
    </row>
    <row r="37" spans="1:7" x14ac:dyDescent="0.3">
      <c r="A37" s="9" t="s">
        <v>46</v>
      </c>
      <c r="B37" s="14" t="s">
        <v>47</v>
      </c>
      <c r="C37" s="10" t="s">
        <v>11</v>
      </c>
      <c r="D37" s="18">
        <v>114</v>
      </c>
      <c r="E37" s="10">
        <v>3224</v>
      </c>
      <c r="F37" s="9" t="s">
        <v>20</v>
      </c>
      <c r="G37" s="27" t="s">
        <v>13</v>
      </c>
    </row>
    <row r="38" spans="1:7" x14ac:dyDescent="0.3">
      <c r="A38" s="9"/>
      <c r="B38" s="14"/>
      <c r="C38" s="10"/>
      <c r="D38" s="18">
        <v>132.72999999999999</v>
      </c>
      <c r="E38" s="10">
        <v>3238</v>
      </c>
      <c r="F38" s="9" t="s">
        <v>28</v>
      </c>
      <c r="G38" s="28" t="s">
        <v>13</v>
      </c>
    </row>
    <row r="39" spans="1:7" ht="27" customHeight="1" thickBot="1" x14ac:dyDescent="0.35">
      <c r="A39" s="21" t="s">
        <v>14</v>
      </c>
      <c r="B39" s="22"/>
      <c r="C39" s="23"/>
      <c r="D39" s="24">
        <f>SUM(D37:D38)</f>
        <v>246.73</v>
      </c>
      <c r="E39" s="23"/>
      <c r="F39" s="25"/>
      <c r="G39" s="26"/>
    </row>
    <row r="40" spans="1:7" x14ac:dyDescent="0.3">
      <c r="A40" s="9" t="s">
        <v>48</v>
      </c>
      <c r="B40" s="14" t="s">
        <v>49</v>
      </c>
      <c r="C40" s="10" t="s">
        <v>11</v>
      </c>
      <c r="D40" s="18">
        <v>187.35</v>
      </c>
      <c r="E40" s="10">
        <v>3234</v>
      </c>
      <c r="F40" s="9" t="s">
        <v>50</v>
      </c>
      <c r="G40" s="27" t="s">
        <v>13</v>
      </c>
    </row>
    <row r="41" spans="1:7" ht="27" customHeight="1" thickBot="1" x14ac:dyDescent="0.35">
      <c r="A41" s="21" t="s">
        <v>14</v>
      </c>
      <c r="B41" s="22"/>
      <c r="C41" s="23"/>
      <c r="D41" s="24">
        <f>SUM(D40:D40)</f>
        <v>187.35</v>
      </c>
      <c r="E41" s="23"/>
      <c r="F41" s="25"/>
      <c r="G41" s="26"/>
    </row>
    <row r="42" spans="1:7" x14ac:dyDescent="0.3">
      <c r="A42" s="9" t="s">
        <v>51</v>
      </c>
      <c r="B42" s="14" t="s">
        <v>52</v>
      </c>
      <c r="C42" s="10" t="s">
        <v>11</v>
      </c>
      <c r="D42" s="18">
        <v>148.83000000000001</v>
      </c>
      <c r="E42" s="10">
        <v>3431</v>
      </c>
      <c r="F42" s="9" t="s">
        <v>53</v>
      </c>
      <c r="G42" s="27" t="s">
        <v>13</v>
      </c>
    </row>
    <row r="43" spans="1:7" ht="27" customHeight="1" thickBot="1" x14ac:dyDescent="0.35">
      <c r="A43" s="21" t="s">
        <v>14</v>
      </c>
      <c r="B43" s="22"/>
      <c r="C43" s="23"/>
      <c r="D43" s="24">
        <f>SUM(D42:D42)</f>
        <v>148.83000000000001</v>
      </c>
      <c r="E43" s="23"/>
      <c r="F43" s="25"/>
      <c r="G43" s="26"/>
    </row>
    <row r="44" spans="1:7" x14ac:dyDescent="0.3">
      <c r="A44" s="9" t="s">
        <v>54</v>
      </c>
      <c r="B44" s="14" t="s">
        <v>55</v>
      </c>
      <c r="C44" s="10" t="s">
        <v>27</v>
      </c>
      <c r="D44" s="18">
        <v>363.6</v>
      </c>
      <c r="E44" s="10">
        <v>3221</v>
      </c>
      <c r="F44" s="9" t="s">
        <v>12</v>
      </c>
      <c r="G44" s="27" t="s">
        <v>13</v>
      </c>
    </row>
    <row r="45" spans="1:7" ht="27" customHeight="1" thickBot="1" x14ac:dyDescent="0.35">
      <c r="A45" s="21" t="s">
        <v>14</v>
      </c>
      <c r="B45" s="22"/>
      <c r="C45" s="23"/>
      <c r="D45" s="24">
        <f>SUM(D44:D44)</f>
        <v>363.6</v>
      </c>
      <c r="E45" s="23"/>
      <c r="F45" s="25"/>
      <c r="G45" s="26"/>
    </row>
    <row r="46" spans="1:7" x14ac:dyDescent="0.3">
      <c r="A46" s="9" t="s">
        <v>56</v>
      </c>
      <c r="B46" s="14" t="s">
        <v>57</v>
      </c>
      <c r="C46" s="10" t="s">
        <v>11</v>
      </c>
      <c r="D46" s="18">
        <v>212.44</v>
      </c>
      <c r="E46" s="10">
        <v>3234</v>
      </c>
      <c r="F46" s="9" t="s">
        <v>50</v>
      </c>
      <c r="G46" s="27" t="s">
        <v>13</v>
      </c>
    </row>
    <row r="47" spans="1:7" ht="27" customHeight="1" thickBot="1" x14ac:dyDescent="0.35">
      <c r="A47" s="21" t="s">
        <v>14</v>
      </c>
      <c r="B47" s="22"/>
      <c r="C47" s="23"/>
      <c r="D47" s="24">
        <f>SUM(D46:D46)</f>
        <v>212.44</v>
      </c>
      <c r="E47" s="23"/>
      <c r="F47" s="25"/>
      <c r="G47" s="26"/>
    </row>
    <row r="48" spans="1:7" x14ac:dyDescent="0.3">
      <c r="A48" s="9" t="s">
        <v>58</v>
      </c>
      <c r="B48" s="14" t="s">
        <v>59</v>
      </c>
      <c r="C48" s="10" t="s">
        <v>11</v>
      </c>
      <c r="D48" s="18">
        <v>794.09</v>
      </c>
      <c r="E48" s="10">
        <v>3221</v>
      </c>
      <c r="F48" s="9" t="s">
        <v>12</v>
      </c>
      <c r="G48" s="27" t="s">
        <v>13</v>
      </c>
    </row>
    <row r="49" spans="1:7" ht="27" customHeight="1" thickBot="1" x14ac:dyDescent="0.35">
      <c r="A49" s="21" t="s">
        <v>14</v>
      </c>
      <c r="B49" s="22"/>
      <c r="C49" s="23"/>
      <c r="D49" s="24">
        <f>SUM(D48:D48)</f>
        <v>794.09</v>
      </c>
      <c r="E49" s="23"/>
      <c r="F49" s="25"/>
      <c r="G49" s="26"/>
    </row>
    <row r="50" spans="1:7" x14ac:dyDescent="0.3">
      <c r="A50" s="9" t="s">
        <v>60</v>
      </c>
      <c r="B50" s="14" t="s">
        <v>61</v>
      </c>
      <c r="C50" s="10" t="s">
        <v>83</v>
      </c>
      <c r="D50" s="18">
        <v>918.75</v>
      </c>
      <c r="E50" s="10">
        <v>3239</v>
      </c>
      <c r="F50" s="9" t="s">
        <v>34</v>
      </c>
      <c r="G50" s="27" t="s">
        <v>13</v>
      </c>
    </row>
    <row r="51" spans="1:7" ht="27" customHeight="1" thickBot="1" x14ac:dyDescent="0.35">
      <c r="A51" s="21" t="s">
        <v>14</v>
      </c>
      <c r="B51" s="22"/>
      <c r="C51" s="23"/>
      <c r="D51" s="24">
        <f>SUM(D50:D50)</f>
        <v>918.75</v>
      </c>
      <c r="E51" s="23"/>
      <c r="F51" s="25"/>
      <c r="G51" s="26"/>
    </row>
    <row r="52" spans="1:7" x14ac:dyDescent="0.3">
      <c r="A52" s="9" t="s">
        <v>62</v>
      </c>
      <c r="B52" s="14" t="s">
        <v>63</v>
      </c>
      <c r="C52" s="10" t="s">
        <v>27</v>
      </c>
      <c r="D52" s="18">
        <v>272.95999999999998</v>
      </c>
      <c r="E52" s="10">
        <v>3231</v>
      </c>
      <c r="F52" s="9" t="s">
        <v>24</v>
      </c>
      <c r="G52" s="27" t="s">
        <v>13</v>
      </c>
    </row>
    <row r="53" spans="1:7" ht="27" customHeight="1" thickBot="1" x14ac:dyDescent="0.35">
      <c r="A53" s="21" t="s">
        <v>14</v>
      </c>
      <c r="B53" s="22"/>
      <c r="C53" s="23"/>
      <c r="D53" s="24">
        <f>SUM(D52:D52)</f>
        <v>272.95999999999998</v>
      </c>
      <c r="E53" s="23"/>
      <c r="F53" s="25"/>
      <c r="G53" s="26"/>
    </row>
    <row r="54" spans="1:7" x14ac:dyDescent="0.3">
      <c r="A54" s="9" t="s">
        <v>86</v>
      </c>
      <c r="B54" s="14" t="s">
        <v>64</v>
      </c>
      <c r="C54" s="10" t="s">
        <v>65</v>
      </c>
      <c r="D54" s="18">
        <v>48.75</v>
      </c>
      <c r="E54" s="10">
        <v>3221</v>
      </c>
      <c r="F54" s="9" t="s">
        <v>12</v>
      </c>
      <c r="G54" s="27" t="s">
        <v>13</v>
      </c>
    </row>
    <row r="55" spans="1:7" x14ac:dyDescent="0.3">
      <c r="A55" s="9"/>
      <c r="B55" s="14"/>
      <c r="C55" s="10"/>
      <c r="D55" s="18">
        <v>99.38</v>
      </c>
      <c r="E55" s="10">
        <v>3224</v>
      </c>
      <c r="F55" s="9" t="s">
        <v>20</v>
      </c>
      <c r="G55" s="28" t="s">
        <v>13</v>
      </c>
    </row>
    <row r="56" spans="1:7" ht="27" customHeight="1" thickBot="1" x14ac:dyDescent="0.35">
      <c r="A56" s="21" t="s">
        <v>14</v>
      </c>
      <c r="B56" s="22"/>
      <c r="C56" s="23"/>
      <c r="D56" s="24">
        <f>SUM(D54:D55)</f>
        <v>148.13</v>
      </c>
      <c r="E56" s="23"/>
      <c r="F56" s="25"/>
      <c r="G56" s="26"/>
    </row>
    <row r="57" spans="1:7" x14ac:dyDescent="0.3">
      <c r="A57" s="9" t="s">
        <v>85</v>
      </c>
      <c r="B57" s="14" t="s">
        <v>66</v>
      </c>
      <c r="C57" s="10" t="s">
        <v>27</v>
      </c>
      <c r="D57" s="18">
        <v>1078.58</v>
      </c>
      <c r="E57" s="10">
        <v>3213</v>
      </c>
      <c r="F57" s="9" t="s">
        <v>16</v>
      </c>
      <c r="G57" s="27" t="s">
        <v>13</v>
      </c>
    </row>
    <row r="58" spans="1:7" x14ac:dyDescent="0.3">
      <c r="A58" s="9"/>
      <c r="B58" s="14"/>
      <c r="C58" s="10"/>
      <c r="D58" s="18">
        <v>6471.48</v>
      </c>
      <c r="E58" s="10">
        <v>3241</v>
      </c>
      <c r="F58" s="9" t="s">
        <v>17</v>
      </c>
      <c r="G58" s="28" t="s">
        <v>13</v>
      </c>
    </row>
    <row r="59" spans="1:7" ht="27" customHeight="1" thickBot="1" x14ac:dyDescent="0.35">
      <c r="A59" s="21" t="s">
        <v>14</v>
      </c>
      <c r="B59" s="22"/>
      <c r="C59" s="23"/>
      <c r="D59" s="24">
        <f>SUM(D57:D58)</f>
        <v>7550.0599999999995</v>
      </c>
      <c r="E59" s="23"/>
      <c r="F59" s="25"/>
      <c r="G59" s="26"/>
    </row>
    <row r="60" spans="1:7" x14ac:dyDescent="0.3">
      <c r="A60" s="9" t="s">
        <v>82</v>
      </c>
      <c r="B60" s="14" t="s">
        <v>67</v>
      </c>
      <c r="C60" s="10" t="s">
        <v>27</v>
      </c>
      <c r="D60" s="18">
        <v>1433.43</v>
      </c>
      <c r="E60" s="10">
        <v>3236</v>
      </c>
      <c r="F60" s="9" t="s">
        <v>68</v>
      </c>
      <c r="G60" s="27" t="s">
        <v>13</v>
      </c>
    </row>
    <row r="61" spans="1:7" ht="27" customHeight="1" thickBot="1" x14ac:dyDescent="0.35">
      <c r="A61" s="21" t="s">
        <v>14</v>
      </c>
      <c r="B61" s="22"/>
      <c r="C61" s="23"/>
      <c r="D61" s="24">
        <f>SUM(D60:D60)</f>
        <v>1433.43</v>
      </c>
      <c r="E61" s="23"/>
      <c r="F61" s="25"/>
      <c r="G61" s="26"/>
    </row>
    <row r="62" spans="1:7" x14ac:dyDescent="0.3">
      <c r="A62" s="9" t="s">
        <v>69</v>
      </c>
      <c r="B62" s="14" t="s">
        <v>70</v>
      </c>
      <c r="C62" s="10" t="s">
        <v>71</v>
      </c>
      <c r="D62" s="18">
        <v>460.07</v>
      </c>
      <c r="E62" s="10">
        <v>3221</v>
      </c>
      <c r="F62" s="9" t="s">
        <v>12</v>
      </c>
      <c r="G62" s="27" t="s">
        <v>13</v>
      </c>
    </row>
    <row r="63" spans="1:7" ht="27" customHeight="1" thickBot="1" x14ac:dyDescent="0.35">
      <c r="A63" s="34" t="s">
        <v>14</v>
      </c>
      <c r="B63" s="35"/>
      <c r="C63" s="36"/>
      <c r="D63" s="37">
        <f>SUM(D62:D62)</f>
        <v>460.07</v>
      </c>
      <c r="E63" s="36"/>
      <c r="F63" s="38"/>
      <c r="G63" s="28"/>
    </row>
    <row r="64" spans="1:7" ht="14.4" customHeight="1" x14ac:dyDescent="0.3">
      <c r="A64" s="42" t="s">
        <v>87</v>
      </c>
      <c r="B64" s="39" t="s">
        <v>88</v>
      </c>
      <c r="C64" s="40" t="s">
        <v>11</v>
      </c>
      <c r="D64" s="43">
        <v>17.5</v>
      </c>
      <c r="E64" s="40">
        <v>3232</v>
      </c>
      <c r="F64" s="41" t="s">
        <v>89</v>
      </c>
      <c r="G64" s="27" t="s">
        <v>13</v>
      </c>
    </row>
    <row r="65" spans="1:7" ht="27" customHeight="1" thickBot="1" x14ac:dyDescent="0.35">
      <c r="A65" s="44" t="s">
        <v>14</v>
      </c>
      <c r="B65" s="35"/>
      <c r="C65" s="36"/>
      <c r="D65" s="37">
        <f>SUM(D64:D64)</f>
        <v>17.5</v>
      </c>
      <c r="E65" s="36"/>
      <c r="F65" s="38"/>
      <c r="G65" s="28"/>
    </row>
    <row r="66" spans="1:7" ht="14.4" customHeight="1" x14ac:dyDescent="0.3">
      <c r="A66" s="42" t="s">
        <v>90</v>
      </c>
      <c r="B66" s="39" t="s">
        <v>91</v>
      </c>
      <c r="C66" s="40" t="s">
        <v>11</v>
      </c>
      <c r="D66" s="43">
        <v>19</v>
      </c>
      <c r="E66" s="40">
        <v>3224</v>
      </c>
      <c r="F66" s="41" t="s">
        <v>20</v>
      </c>
      <c r="G66" s="27" t="s">
        <v>13</v>
      </c>
    </row>
    <row r="67" spans="1:7" ht="27" customHeight="1" thickBot="1" x14ac:dyDescent="0.35">
      <c r="A67" s="44" t="s">
        <v>14</v>
      </c>
      <c r="B67" s="35"/>
      <c r="C67" s="36"/>
      <c r="D67" s="37">
        <f>SUM(D66:D66)</f>
        <v>19</v>
      </c>
      <c r="E67" s="36"/>
      <c r="F67" s="38"/>
      <c r="G67" s="28"/>
    </row>
    <row r="68" spans="1:7" ht="14.4" customHeight="1" x14ac:dyDescent="0.3">
      <c r="A68" s="42" t="s">
        <v>92</v>
      </c>
      <c r="B68" s="39" t="s">
        <v>93</v>
      </c>
      <c r="C68" s="40" t="s">
        <v>27</v>
      </c>
      <c r="D68" s="43">
        <v>16.420000000000002</v>
      </c>
      <c r="E68" s="40">
        <v>3221</v>
      </c>
      <c r="F68" s="41" t="s">
        <v>12</v>
      </c>
      <c r="G68" s="27" t="s">
        <v>13</v>
      </c>
    </row>
    <row r="69" spans="1:7" ht="14.4" customHeight="1" x14ac:dyDescent="0.3">
      <c r="A69" s="45" t="s">
        <v>92</v>
      </c>
      <c r="B69" s="35" t="s">
        <v>93</v>
      </c>
      <c r="C69" s="36" t="s">
        <v>27</v>
      </c>
      <c r="D69" s="46">
        <v>55.55</v>
      </c>
      <c r="E69" s="36">
        <v>3299</v>
      </c>
      <c r="F69" s="38" t="s">
        <v>94</v>
      </c>
      <c r="G69" s="28"/>
    </row>
    <row r="70" spans="1:7" ht="27" customHeight="1" thickBot="1" x14ac:dyDescent="0.35">
      <c r="A70" s="44" t="s">
        <v>14</v>
      </c>
      <c r="B70" s="35"/>
      <c r="C70" s="36"/>
      <c r="D70" s="37">
        <f>SUM(D68:D69)</f>
        <v>71.97</v>
      </c>
      <c r="E70" s="36"/>
      <c r="F70" s="38"/>
      <c r="G70" s="28"/>
    </row>
    <row r="71" spans="1:7" ht="14.4" customHeight="1" x14ac:dyDescent="0.3">
      <c r="A71" s="42" t="s">
        <v>95</v>
      </c>
      <c r="B71" s="39" t="s">
        <v>96</v>
      </c>
      <c r="C71" s="40" t="s">
        <v>11</v>
      </c>
      <c r="D71" s="43">
        <v>2.4900000000000002</v>
      </c>
      <c r="E71" s="40">
        <v>3221</v>
      </c>
      <c r="F71" s="41" t="s">
        <v>12</v>
      </c>
      <c r="G71" s="27" t="s">
        <v>13</v>
      </c>
    </row>
    <row r="72" spans="1:7" ht="27" customHeight="1" thickBot="1" x14ac:dyDescent="0.35">
      <c r="A72" s="44" t="s">
        <v>14</v>
      </c>
      <c r="B72" s="35"/>
      <c r="C72" s="36"/>
      <c r="D72" s="37">
        <f>SUM(D71:D71)</f>
        <v>2.4900000000000002</v>
      </c>
      <c r="E72" s="36"/>
      <c r="F72" s="38"/>
      <c r="G72" s="28"/>
    </row>
    <row r="73" spans="1:7" ht="14.4" customHeight="1" x14ac:dyDescent="0.3">
      <c r="A73" s="42" t="s">
        <v>97</v>
      </c>
      <c r="B73" s="39" t="s">
        <v>98</v>
      </c>
      <c r="C73" s="40" t="s">
        <v>11</v>
      </c>
      <c r="D73" s="43">
        <v>3</v>
      </c>
      <c r="E73" s="40">
        <v>3239</v>
      </c>
      <c r="F73" s="41" t="s">
        <v>34</v>
      </c>
      <c r="G73" s="27" t="s">
        <v>13</v>
      </c>
    </row>
    <row r="74" spans="1:7" ht="27" customHeight="1" thickBot="1" x14ac:dyDescent="0.35">
      <c r="A74" s="44" t="s">
        <v>14</v>
      </c>
      <c r="B74" s="35"/>
      <c r="C74" s="36"/>
      <c r="D74" s="37">
        <f>SUM(D73:D73)</f>
        <v>3</v>
      </c>
      <c r="E74" s="36"/>
      <c r="F74" s="38"/>
      <c r="G74" s="28"/>
    </row>
    <row r="75" spans="1:7" ht="14.4" customHeight="1" x14ac:dyDescent="0.3">
      <c r="A75" s="42" t="s">
        <v>99</v>
      </c>
      <c r="B75" s="39" t="s">
        <v>100</v>
      </c>
      <c r="C75" s="40" t="s">
        <v>11</v>
      </c>
      <c r="D75" s="43">
        <v>22.55</v>
      </c>
      <c r="E75" s="40">
        <v>3221</v>
      </c>
      <c r="F75" s="41" t="s">
        <v>12</v>
      </c>
      <c r="G75" s="27" t="s">
        <v>13</v>
      </c>
    </row>
    <row r="76" spans="1:7" ht="27" customHeight="1" thickBot="1" x14ac:dyDescent="0.35">
      <c r="A76" s="44" t="s">
        <v>14</v>
      </c>
      <c r="B76" s="35"/>
      <c r="C76" s="36"/>
      <c r="D76" s="37">
        <f>SUM(D75:D75)</f>
        <v>22.55</v>
      </c>
      <c r="E76" s="36"/>
      <c r="F76" s="38"/>
      <c r="G76" s="28"/>
    </row>
    <row r="77" spans="1:7" ht="14.4" customHeight="1" x14ac:dyDescent="0.3">
      <c r="A77" s="42" t="s">
        <v>101</v>
      </c>
      <c r="B77" s="39" t="s">
        <v>102</v>
      </c>
      <c r="C77" s="40" t="s">
        <v>11</v>
      </c>
      <c r="D77" s="43">
        <v>89.5</v>
      </c>
      <c r="E77" s="40">
        <v>3221</v>
      </c>
      <c r="F77" s="41" t="s">
        <v>12</v>
      </c>
      <c r="G77" s="27" t="s">
        <v>13</v>
      </c>
    </row>
    <row r="78" spans="1:7" ht="27" customHeight="1" thickBot="1" x14ac:dyDescent="0.35">
      <c r="A78" s="44" t="s">
        <v>14</v>
      </c>
      <c r="B78" s="35"/>
      <c r="C78" s="36"/>
      <c r="D78" s="37">
        <f>SUM(D77:D77)</f>
        <v>89.5</v>
      </c>
      <c r="E78" s="36"/>
      <c r="F78" s="38"/>
      <c r="G78" s="28"/>
    </row>
    <row r="79" spans="1:7" ht="14.4" customHeight="1" x14ac:dyDescent="0.3">
      <c r="A79" s="42" t="s">
        <v>103</v>
      </c>
      <c r="B79" s="39" t="s">
        <v>104</v>
      </c>
      <c r="C79" s="40" t="s">
        <v>11</v>
      </c>
      <c r="D79" s="43">
        <v>28.16</v>
      </c>
      <c r="E79" s="40">
        <v>3221</v>
      </c>
      <c r="F79" s="41" t="s">
        <v>12</v>
      </c>
      <c r="G79" s="27" t="s">
        <v>13</v>
      </c>
    </row>
    <row r="80" spans="1:7" ht="27" customHeight="1" thickBot="1" x14ac:dyDescent="0.35">
      <c r="A80" s="44" t="s">
        <v>14</v>
      </c>
      <c r="B80" s="35"/>
      <c r="C80" s="36"/>
      <c r="D80" s="37">
        <f>SUM(D79:D79)</f>
        <v>28.16</v>
      </c>
      <c r="E80" s="36"/>
      <c r="F80" s="38"/>
      <c r="G80" s="28"/>
    </row>
    <row r="81" spans="1:7" ht="14.4" customHeight="1" x14ac:dyDescent="0.3">
      <c r="A81" s="42" t="s">
        <v>105</v>
      </c>
      <c r="B81" s="39" t="s">
        <v>106</v>
      </c>
      <c r="C81" s="40" t="s">
        <v>11</v>
      </c>
      <c r="D81" s="43">
        <v>29.49</v>
      </c>
      <c r="E81" s="40">
        <v>3221</v>
      </c>
      <c r="F81" s="41" t="s">
        <v>12</v>
      </c>
      <c r="G81" s="27" t="s">
        <v>13</v>
      </c>
    </row>
    <row r="82" spans="1:7" ht="14.4" customHeight="1" x14ac:dyDescent="0.3">
      <c r="A82" s="45" t="s">
        <v>105</v>
      </c>
      <c r="B82" s="35" t="s">
        <v>106</v>
      </c>
      <c r="C82" s="36" t="s">
        <v>11</v>
      </c>
      <c r="D82" s="46">
        <v>3.14</v>
      </c>
      <c r="E82" s="36">
        <v>3221</v>
      </c>
      <c r="F82" s="38" t="s">
        <v>12</v>
      </c>
      <c r="G82" s="28"/>
    </row>
    <row r="83" spans="1:7" ht="27" customHeight="1" thickBot="1" x14ac:dyDescent="0.35">
      <c r="A83" s="44" t="s">
        <v>14</v>
      </c>
      <c r="B83" s="35"/>
      <c r="C83" s="36"/>
      <c r="D83" s="37">
        <f>SUM(D81:D82)</f>
        <v>32.629999999999995</v>
      </c>
      <c r="E83" s="36"/>
      <c r="F83" s="38"/>
      <c r="G83" s="28"/>
    </row>
    <row r="84" spans="1:7" ht="14.4" customHeight="1" x14ac:dyDescent="0.3">
      <c r="A84" s="42" t="s">
        <v>107</v>
      </c>
      <c r="B84" s="39" t="s">
        <v>108</v>
      </c>
      <c r="C84" s="40" t="s">
        <v>11</v>
      </c>
      <c r="D84" s="43">
        <v>10</v>
      </c>
      <c r="E84" s="40">
        <v>3239</v>
      </c>
      <c r="F84" s="41" t="s">
        <v>34</v>
      </c>
      <c r="G84" s="27" t="s">
        <v>13</v>
      </c>
    </row>
    <row r="85" spans="1:7" ht="27" customHeight="1" thickBot="1" x14ac:dyDescent="0.35">
      <c r="A85" s="44" t="s">
        <v>14</v>
      </c>
      <c r="B85" s="35"/>
      <c r="C85" s="36"/>
      <c r="D85" s="37">
        <f>SUM(D84:D84)</f>
        <v>10</v>
      </c>
      <c r="E85" s="36"/>
      <c r="F85" s="38"/>
      <c r="G85" s="28"/>
    </row>
    <row r="86" spans="1:7" ht="14.4" customHeight="1" x14ac:dyDescent="0.3">
      <c r="A86" s="42" t="s">
        <v>109</v>
      </c>
      <c r="B86" s="39" t="s">
        <v>110</v>
      </c>
      <c r="C86" s="40" t="s">
        <v>111</v>
      </c>
      <c r="D86" s="43">
        <v>10</v>
      </c>
      <c r="E86" s="40">
        <v>3232</v>
      </c>
      <c r="F86" s="41" t="s">
        <v>89</v>
      </c>
      <c r="G86" s="27" t="s">
        <v>13</v>
      </c>
    </row>
    <row r="87" spans="1:7" ht="27" customHeight="1" thickBot="1" x14ac:dyDescent="0.35">
      <c r="A87" s="44" t="s">
        <v>14</v>
      </c>
      <c r="B87" s="35"/>
      <c r="C87" s="36"/>
      <c r="D87" s="37">
        <f>SUM(D86:D86)</f>
        <v>10</v>
      </c>
      <c r="E87" s="36"/>
      <c r="F87" s="38"/>
      <c r="G87" s="28"/>
    </row>
    <row r="88" spans="1:7" ht="14.4" customHeight="1" thickBot="1" x14ac:dyDescent="0.35">
      <c r="A88" s="47" t="s">
        <v>112</v>
      </c>
      <c r="B88" s="39"/>
      <c r="C88" s="40"/>
      <c r="D88" s="48">
        <v>190</v>
      </c>
      <c r="E88" s="49">
        <v>3211</v>
      </c>
      <c r="F88" s="50" t="s">
        <v>113</v>
      </c>
      <c r="G88" s="51" t="s">
        <v>13</v>
      </c>
    </row>
    <row r="89" spans="1:7" ht="14.4" customHeight="1" thickBot="1" x14ac:dyDescent="0.35">
      <c r="A89" s="52" t="s">
        <v>114</v>
      </c>
      <c r="B89" s="35"/>
      <c r="C89" s="36"/>
      <c r="D89" s="53">
        <v>190</v>
      </c>
      <c r="E89" s="54">
        <v>3211</v>
      </c>
      <c r="F89" s="55" t="s">
        <v>113</v>
      </c>
      <c r="G89" s="51" t="s">
        <v>13</v>
      </c>
    </row>
    <row r="90" spans="1:7" ht="14.4" customHeight="1" thickBot="1" x14ac:dyDescent="0.35">
      <c r="A90" s="52" t="s">
        <v>115</v>
      </c>
      <c r="B90" s="35"/>
      <c r="C90" s="36"/>
      <c r="D90" s="53">
        <v>30</v>
      </c>
      <c r="E90" s="54">
        <v>3211</v>
      </c>
      <c r="F90" s="55" t="s">
        <v>113</v>
      </c>
      <c r="G90" s="51" t="s">
        <v>13</v>
      </c>
    </row>
    <row r="91" spans="1:7" ht="14.4" customHeight="1" x14ac:dyDescent="0.3">
      <c r="A91" s="52" t="s">
        <v>116</v>
      </c>
      <c r="B91" s="35"/>
      <c r="C91" s="36"/>
      <c r="D91" s="53">
        <v>92</v>
      </c>
      <c r="E91" s="54">
        <v>3211</v>
      </c>
      <c r="F91" s="55" t="s">
        <v>113</v>
      </c>
      <c r="G91" s="51" t="s">
        <v>13</v>
      </c>
    </row>
    <row r="92" spans="1:7" ht="27" customHeight="1" thickBot="1" x14ac:dyDescent="0.35">
      <c r="A92" s="44" t="s">
        <v>14</v>
      </c>
      <c r="B92" s="35"/>
      <c r="C92" s="36"/>
      <c r="D92" s="37">
        <f>SUM(D88:D91)</f>
        <v>502</v>
      </c>
      <c r="E92" s="36"/>
      <c r="F92" s="38"/>
      <c r="G92" s="56"/>
    </row>
    <row r="93" spans="1:7" ht="14.4" customHeight="1" thickBot="1" x14ac:dyDescent="0.35">
      <c r="A93" s="42"/>
      <c r="B93" s="39"/>
      <c r="C93" s="40"/>
      <c r="D93" s="59">
        <v>141134.53</v>
      </c>
      <c r="E93" s="30">
        <v>3111</v>
      </c>
      <c r="F93" s="60" t="s">
        <v>117</v>
      </c>
      <c r="G93" s="63"/>
    </row>
    <row r="94" spans="1:7" ht="14.4" customHeight="1" thickBot="1" x14ac:dyDescent="0.35">
      <c r="A94" s="45"/>
      <c r="B94" s="35"/>
      <c r="C94" s="36"/>
      <c r="D94" s="59">
        <v>23223.82</v>
      </c>
      <c r="E94" s="30">
        <v>3132</v>
      </c>
      <c r="F94" s="60" t="s">
        <v>118</v>
      </c>
      <c r="G94" s="56"/>
    </row>
    <row r="95" spans="1:7" ht="13.8" customHeight="1" thickBot="1" x14ac:dyDescent="0.35">
      <c r="A95" s="45"/>
      <c r="B95" s="35"/>
      <c r="C95" s="36"/>
      <c r="D95" s="57">
        <v>3123.18</v>
      </c>
      <c r="E95" s="23">
        <v>3212</v>
      </c>
      <c r="F95" s="58" t="s">
        <v>119</v>
      </c>
      <c r="G95" s="56"/>
    </row>
    <row r="96" spans="1:7" ht="27" customHeight="1" thickBot="1" x14ac:dyDescent="0.35">
      <c r="A96" s="61" t="s">
        <v>14</v>
      </c>
      <c r="B96" s="35"/>
      <c r="C96" s="36"/>
      <c r="D96" s="37">
        <f>SUM(D93:D95)</f>
        <v>167481.53</v>
      </c>
      <c r="E96" s="54"/>
      <c r="F96" s="62"/>
      <c r="G96" s="28"/>
    </row>
    <row r="97" spans="1:7" ht="27" customHeight="1" thickBot="1" x14ac:dyDescent="0.35">
      <c r="A97" s="64" t="s">
        <v>72</v>
      </c>
      <c r="B97" s="29"/>
      <c r="C97" s="30"/>
      <c r="D97" s="31">
        <f>SUM(D8+D11+D14+D17+D19+D22+D24+D26+D28+D30+D32+D34+D36+D39+D41+D43+D45+D47+D49+D51+D53+D56+D59+D63+D61+D65+D67+D70+D72+D74+D76+D78+D80+D83+D85+D87+D92+D96)</f>
        <v>230554.76</v>
      </c>
      <c r="E97" s="30"/>
      <c r="F97" s="32"/>
      <c r="G97" s="33"/>
    </row>
    <row r="98" spans="1:7" x14ac:dyDescent="0.3">
      <c r="A98" s="9"/>
      <c r="B98" s="14"/>
      <c r="C98" s="10"/>
      <c r="D98" s="18"/>
      <c r="E98" s="10"/>
      <c r="F98" s="9"/>
    </row>
    <row r="99" spans="1:7" x14ac:dyDescent="0.3">
      <c r="A99" s="9"/>
      <c r="B99" s="14"/>
      <c r="C99" s="10"/>
      <c r="D99" s="18"/>
      <c r="E99" s="10"/>
      <c r="F99" s="9"/>
    </row>
    <row r="100" spans="1:7" x14ac:dyDescent="0.3">
      <c r="A100" s="9"/>
      <c r="B100" s="14"/>
      <c r="C100" s="10"/>
      <c r="D100" s="18"/>
      <c r="E100" s="10"/>
      <c r="F100" s="9"/>
    </row>
    <row r="101" spans="1:7" x14ac:dyDescent="0.3">
      <c r="A101" s="9"/>
      <c r="B101" s="14"/>
      <c r="C101" s="10"/>
      <c r="D101" s="18"/>
      <c r="E101" s="10"/>
      <c r="F101" s="9"/>
    </row>
    <row r="102" spans="1:7" x14ac:dyDescent="0.3">
      <c r="A102" s="9"/>
      <c r="B102" s="14"/>
      <c r="C102" s="10"/>
      <c r="D102" s="18"/>
      <c r="E102" s="10"/>
      <c r="F102" s="9"/>
    </row>
    <row r="103" spans="1:7" x14ac:dyDescent="0.3">
      <c r="A103" s="9"/>
      <c r="B103" s="14"/>
      <c r="C103" s="10"/>
      <c r="D103" s="18"/>
      <c r="E103" s="10"/>
      <c r="F103" s="9"/>
    </row>
    <row r="104" spans="1:7" x14ac:dyDescent="0.3">
      <c r="A104" s="9"/>
      <c r="B104" s="14"/>
      <c r="C104" s="10"/>
      <c r="D104" s="18"/>
      <c r="E104" s="10"/>
      <c r="F104" s="9"/>
    </row>
    <row r="105" spans="1:7" x14ac:dyDescent="0.3">
      <c r="A105" s="9"/>
      <c r="B105" s="14"/>
      <c r="C105" s="10"/>
      <c r="D105" s="18"/>
      <c r="E105" s="10"/>
      <c r="F105" s="9"/>
    </row>
    <row r="106" spans="1:7" x14ac:dyDescent="0.3">
      <c r="A106" s="9"/>
      <c r="B106" s="14"/>
      <c r="C106" s="10"/>
      <c r="D106" s="18"/>
      <c r="E106" s="10"/>
      <c r="F106" s="9"/>
    </row>
    <row r="107" spans="1:7" x14ac:dyDescent="0.3">
      <c r="A107" s="9"/>
      <c r="B107" s="14"/>
      <c r="C107" s="10"/>
      <c r="D107" s="18"/>
      <c r="E107" s="10"/>
      <c r="F107" s="9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  <c r="B4006" s="14"/>
      <c r="C4006" s="10"/>
      <c r="D4006" s="18"/>
      <c r="E4006" s="10"/>
      <c r="F4006" s="9"/>
    </row>
    <row r="4007" spans="1:6" x14ac:dyDescent="0.3">
      <c r="A4007" s="9"/>
      <c r="B4007" s="14"/>
      <c r="C4007" s="10"/>
      <c r="D4007" s="18"/>
      <c r="E4007" s="10"/>
      <c r="F4007" s="9"/>
    </row>
    <row r="4008" spans="1:6" x14ac:dyDescent="0.3">
      <c r="A4008" s="9"/>
      <c r="B4008" s="14"/>
      <c r="C4008" s="10"/>
      <c r="D4008" s="18"/>
      <c r="E4008" s="10"/>
      <c r="F4008" s="9"/>
    </row>
    <row r="4009" spans="1:6" x14ac:dyDescent="0.3">
      <c r="A4009" s="9"/>
      <c r="B4009" s="14"/>
      <c r="C4009" s="10"/>
      <c r="D4009" s="18"/>
      <c r="E4009" s="10"/>
      <c r="F4009" s="9"/>
    </row>
    <row r="4010" spans="1:6" x14ac:dyDescent="0.3">
      <c r="A4010" s="9"/>
      <c r="B4010" s="14"/>
      <c r="C4010" s="10"/>
      <c r="D4010" s="18"/>
      <c r="E4010" s="10"/>
      <c r="F4010" s="9"/>
    </row>
    <row r="4011" spans="1:6" x14ac:dyDescent="0.3">
      <c r="A4011" s="9"/>
      <c r="B4011" s="14"/>
      <c r="C4011" s="10"/>
      <c r="D4011" s="18"/>
      <c r="E4011" s="10"/>
      <c r="F4011" s="9"/>
    </row>
    <row r="4012" spans="1:6" x14ac:dyDescent="0.3">
      <c r="A4012" s="9"/>
      <c r="B4012" s="14"/>
      <c r="C4012" s="10"/>
      <c r="D4012" s="18"/>
      <c r="E4012" s="10"/>
      <c r="F4012" s="9"/>
    </row>
    <row r="4013" spans="1:6" x14ac:dyDescent="0.3">
      <c r="A4013" s="9"/>
      <c r="B4013" s="14"/>
      <c r="C4013" s="10"/>
      <c r="D4013" s="18"/>
      <c r="E4013" s="10"/>
      <c r="F4013" s="9"/>
    </row>
    <row r="4014" spans="1:6" x14ac:dyDescent="0.3">
      <c r="A4014" s="9"/>
      <c r="B4014" s="14"/>
      <c r="C4014" s="10"/>
      <c r="D4014" s="18"/>
      <c r="E4014" s="10"/>
      <c r="F4014" s="9"/>
    </row>
    <row r="4015" spans="1:6" x14ac:dyDescent="0.3">
      <c r="A4015" s="9"/>
      <c r="B4015" s="14"/>
      <c r="C4015" s="10"/>
      <c r="D4015" s="18"/>
      <c r="E4015" s="10"/>
      <c r="F4015" s="9"/>
    </row>
    <row r="4016" spans="1:6" x14ac:dyDescent="0.3">
      <c r="A4016" s="9"/>
      <c r="B4016" s="14"/>
      <c r="C4016" s="10"/>
      <c r="D4016" s="18"/>
      <c r="E4016" s="10"/>
      <c r="F4016" s="9"/>
    </row>
    <row r="4017" spans="1:6" x14ac:dyDescent="0.3">
      <c r="A4017" s="9"/>
      <c r="B4017" s="14"/>
      <c r="C4017" s="10"/>
      <c r="D4017" s="18"/>
      <c r="E4017" s="10"/>
      <c r="F4017" s="9"/>
    </row>
    <row r="4018" spans="1:6" x14ac:dyDescent="0.3">
      <c r="A4018" s="9"/>
      <c r="B4018" s="14"/>
      <c r="C4018" s="10"/>
      <c r="D4018" s="18"/>
      <c r="E4018" s="10"/>
      <c r="F4018" s="9"/>
    </row>
    <row r="4019" spans="1:6" x14ac:dyDescent="0.3">
      <c r="A4019" s="9"/>
      <c r="B4019" s="14"/>
      <c r="C4019" s="10"/>
      <c r="D4019" s="18"/>
      <c r="E4019" s="10"/>
      <c r="F4019" s="9"/>
    </row>
    <row r="4020" spans="1:6" x14ac:dyDescent="0.3">
      <c r="A4020" s="9"/>
      <c r="B4020" s="14"/>
      <c r="C4020" s="10"/>
      <c r="D4020" s="18"/>
      <c r="E4020" s="10"/>
      <c r="F4020" s="9"/>
    </row>
    <row r="4021" spans="1:6" x14ac:dyDescent="0.3">
      <c r="A4021" s="9"/>
      <c r="B4021" s="14"/>
      <c r="C4021" s="10"/>
      <c r="D4021" s="18"/>
      <c r="E4021" s="10"/>
      <c r="F4021" s="9"/>
    </row>
    <row r="4022" spans="1:6" x14ac:dyDescent="0.3">
      <c r="A4022" s="9"/>
      <c r="B4022" s="14"/>
      <c r="C4022" s="10"/>
      <c r="D4022" s="18"/>
      <c r="E4022" s="10"/>
      <c r="F4022" s="9"/>
    </row>
    <row r="4023" spans="1:6" x14ac:dyDescent="0.3">
      <c r="A4023" s="9"/>
      <c r="B4023" s="14"/>
      <c r="C4023" s="10"/>
      <c r="D4023" s="18"/>
      <c r="E4023" s="10"/>
      <c r="F4023" s="9"/>
    </row>
    <row r="4024" spans="1:6" x14ac:dyDescent="0.3">
      <c r="A4024" s="9"/>
      <c r="B4024" s="14"/>
      <c r="C4024" s="10"/>
      <c r="D4024" s="18"/>
      <c r="E4024" s="10"/>
      <c r="F4024" s="9"/>
    </row>
    <row r="4025" spans="1:6" x14ac:dyDescent="0.3">
      <c r="A4025" s="9"/>
      <c r="B4025" s="14"/>
      <c r="C4025" s="10"/>
      <c r="D4025" s="18"/>
      <c r="E4025" s="10"/>
      <c r="F4025" s="9"/>
    </row>
    <row r="4026" spans="1:6" x14ac:dyDescent="0.3">
      <c r="A4026" s="9"/>
      <c r="B4026" s="14"/>
      <c r="C4026" s="10"/>
      <c r="D4026" s="18"/>
      <c r="E4026" s="10"/>
      <c r="F4026" s="9"/>
    </row>
    <row r="4027" spans="1:6" x14ac:dyDescent="0.3">
      <c r="A4027" s="9"/>
    </row>
    <row r="4028" spans="1:6" x14ac:dyDescent="0.3">
      <c r="A4028" s="9"/>
    </row>
    <row r="4029" spans="1:6" x14ac:dyDescent="0.3">
      <c r="A4029" s="9"/>
    </row>
    <row r="4030" spans="1:6" x14ac:dyDescent="0.3">
      <c r="A4030" s="9"/>
    </row>
    <row r="4031" spans="1:6" x14ac:dyDescent="0.3">
      <c r="A4031" s="9"/>
    </row>
    <row r="4032" spans="1:6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  <row r="4490" spans="1:1" x14ac:dyDescent="0.3">
      <c r="A4490" s="9"/>
    </row>
    <row r="4491" spans="1:1" x14ac:dyDescent="0.3">
      <c r="A4491" s="9"/>
    </row>
    <row r="4492" spans="1:1" x14ac:dyDescent="0.3">
      <c r="A4492" s="9"/>
    </row>
    <row r="4493" spans="1:1" x14ac:dyDescent="0.3">
      <c r="A4493" s="9"/>
    </row>
    <row r="4494" spans="1:1" x14ac:dyDescent="0.3">
      <c r="A4494" s="9"/>
    </row>
    <row r="4495" spans="1:1" x14ac:dyDescent="0.3">
      <c r="A4495" s="9"/>
    </row>
    <row r="4496" spans="1:1" x14ac:dyDescent="0.3">
      <c r="A4496" s="9"/>
    </row>
    <row r="4497" spans="1:1" x14ac:dyDescent="0.3">
      <c r="A4497" s="9"/>
    </row>
    <row r="4498" spans="1:1" x14ac:dyDescent="0.3">
      <c r="A4498" s="9"/>
    </row>
    <row r="4499" spans="1:1" x14ac:dyDescent="0.3">
      <c r="A4499" s="9"/>
    </row>
    <row r="4500" spans="1:1" x14ac:dyDescent="0.3">
      <c r="A4500" s="9"/>
    </row>
    <row r="4501" spans="1:1" x14ac:dyDescent="0.3">
      <c r="A4501" s="9"/>
    </row>
    <row r="4502" spans="1:1" x14ac:dyDescent="0.3">
      <c r="A4502" s="9"/>
    </row>
    <row r="4503" spans="1:1" x14ac:dyDescent="0.3">
      <c r="A4503" s="9"/>
    </row>
    <row r="4504" spans="1:1" x14ac:dyDescent="0.3">
      <c r="A4504" s="9"/>
    </row>
    <row r="4505" spans="1:1" x14ac:dyDescent="0.3">
      <c r="A4505" s="9"/>
    </row>
    <row r="4506" spans="1:1" x14ac:dyDescent="0.3">
      <c r="A4506" s="9"/>
    </row>
    <row r="4507" spans="1:1" x14ac:dyDescent="0.3">
      <c r="A4507" s="9"/>
    </row>
    <row r="4508" spans="1:1" x14ac:dyDescent="0.3">
      <c r="A4508" s="9"/>
    </row>
    <row r="4509" spans="1:1" x14ac:dyDescent="0.3">
      <c r="A4509" s="9"/>
    </row>
    <row r="4510" spans="1:1" x14ac:dyDescent="0.3">
      <c r="A451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2025-03-20T12:29:39Z</dcterms:modified>
</cp:coreProperties>
</file>