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davor_kulic_skole_hr/Documents/Desktop/"/>
    </mc:Choice>
  </mc:AlternateContent>
  <xr:revisionPtr revIDLastSave="0" documentId="8_{39EAA3A1-1BA4-4146-A63A-D5B6F183E97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1" l="1"/>
  <c r="D80" i="1"/>
  <c r="D69" i="1"/>
  <c r="D57" i="1"/>
  <c r="D46" i="1" l="1"/>
  <c r="D44" i="1"/>
  <c r="D42" i="1"/>
  <c r="D40" i="1"/>
  <c r="D38" i="1"/>
  <c r="D36" i="1"/>
  <c r="D34" i="1"/>
  <c r="D32" i="1"/>
  <c r="D30" i="1"/>
  <c r="D28" i="1"/>
  <c r="D26" i="1"/>
  <c r="D24" i="1"/>
  <c r="D22" i="1"/>
  <c r="D19" i="1"/>
  <c r="D16" i="1"/>
  <c r="D14" i="1"/>
  <c r="D12" i="1"/>
  <c r="D10" i="1"/>
  <c r="D8" i="1"/>
  <c r="D93" i="1" l="1"/>
</calcChain>
</file>

<file path=xl/sharedStrings.xml><?xml version="1.0" encoding="utf-8"?>
<sst xmlns="http://schemas.openxmlformats.org/spreadsheetml/2006/main" count="188" uniqueCount="107">
  <si>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</si>
  <si>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</si>
  <si>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</si>
  <si>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</si>
  <si>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</si>
  <si>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</si>
  <si>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</si>
  <si>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OBRTNIČKA ŠKOLA_x000D_
NODILOVA 3_x000D_
SPLIT_x000D_
Tel: +385(21)347612   Fax: +385(21)361057_x000D_
OIB: 82949888965_x000D_
Mail: ured@ss-obrtnicka-st.skole.hr_x000D_
IBAN: HR7224070001100559108</t>
  </si>
  <si>
    <t>SI48989983</t>
  </si>
  <si>
    <t>8210 TREBNJE</t>
  </si>
  <si>
    <t>UREĐAJI, STROJEVI I OPREMA ZA OSTALE NAMJENE</t>
  </si>
  <si>
    <t>Ukupno:</t>
  </si>
  <si>
    <t>94329031941</t>
  </si>
  <si>
    <t>21485 Komiža</t>
  </si>
  <si>
    <t>OPREMA ZA ODRŽAVANJE I ZAŠTITU</t>
  </si>
  <si>
    <t>MY WAY d.o.o.</t>
  </si>
  <si>
    <t>88788793923</t>
  </si>
  <si>
    <t>ZAGREB</t>
  </si>
  <si>
    <t>RAČUNALNE USLUGE</t>
  </si>
  <si>
    <t>HP - HRVATSKA POŠTA d.d.</t>
  </si>
  <si>
    <t>87311810356</t>
  </si>
  <si>
    <t>SPLIT</t>
  </si>
  <si>
    <t>USLUGE TELEFONA, POŠTE I PRIJEVOZA</t>
  </si>
  <si>
    <t>FINANCIJSKA AGENCIJA</t>
  </si>
  <si>
    <t>85821130368</t>
  </si>
  <si>
    <t>AP - SPLIT d.o.o.</t>
  </si>
  <si>
    <t>82888704837</t>
  </si>
  <si>
    <t>INTELEKTUALNE I OSOBNE USLUGE</t>
  </si>
  <si>
    <t>GRAD SPLIT</t>
  </si>
  <si>
    <t>78755598868</t>
  </si>
  <si>
    <t>KOMUNALNE USLUGE</t>
  </si>
  <si>
    <t>ZAKUPNINE I NAJAMNINE</t>
  </si>
  <si>
    <t>HRVATSKA RADIOTELEVIZIJA</t>
  </si>
  <si>
    <t>68419124305</t>
  </si>
  <si>
    <t>PRISTOJBE I NAKNADE</t>
  </si>
  <si>
    <t>HEP- OPSKRBA d.o.o.</t>
  </si>
  <si>
    <t>63073332379</t>
  </si>
  <si>
    <t>ENERGIJA</t>
  </si>
  <si>
    <t>59360951057</t>
  </si>
  <si>
    <t>VODOVOD I KANALIZACIJA d.o.o.</t>
  </si>
  <si>
    <t>56826138353</t>
  </si>
  <si>
    <t>OTP BANKA d.d.</t>
  </si>
  <si>
    <t>52508873833</t>
  </si>
  <si>
    <t>BANKARSKE USLUGE I USLUGE PLATNOG PROMETA</t>
  </si>
  <si>
    <t>GORAN I ZORAN d.o.o.</t>
  </si>
  <si>
    <t>45716968513</t>
  </si>
  <si>
    <t>SOLIN</t>
  </si>
  <si>
    <t>USLUGE TEKUĆEG I INVESTICIJSKOG ODRŽAVANJA</t>
  </si>
  <si>
    <t>ČISTOĆA d.o.o.</t>
  </si>
  <si>
    <t>38812451417</t>
  </si>
  <si>
    <t>BENDIĆ  PAPIR d.o.o.</t>
  </si>
  <si>
    <t>38644175459</t>
  </si>
  <si>
    <t>UREDSKI MATERIJAL I OSTALI MATERIJALNI RASHODI</t>
  </si>
  <si>
    <t>A1 HRVATSKA d.o.o.</t>
  </si>
  <si>
    <t>29524210204</t>
  </si>
  <si>
    <t>DESTINATIONS F-TOURS d.o.o.</t>
  </si>
  <si>
    <t>05871616331</t>
  </si>
  <si>
    <t>STRUČNO USAVRŠAVANJE ZAPOSLENIKA</t>
  </si>
  <si>
    <t>04201603871</t>
  </si>
  <si>
    <t>02233493040</t>
  </si>
  <si>
    <t>21000 Split</t>
  </si>
  <si>
    <t>OSTALE USLUGE</t>
  </si>
  <si>
    <t>Sveukupno:</t>
  </si>
  <si>
    <t>Isplata sredstava za razdoblje: 01.05.2024 do 31.05.2024</t>
  </si>
  <si>
    <t>MID EXPORT-IMPORT d.o.o.</t>
  </si>
  <si>
    <t>OBRT ZA PROIZVODNJU,RAČUNALNE I SRODNE DJELATNOSTI NET VL. DAMIR MILOVAC</t>
  </si>
  <si>
    <t>ART-PE, TRGOVINA IN STORITVE  D.O.O.</t>
  </si>
  <si>
    <t>CIAN d.o.o.</t>
  </si>
  <si>
    <t>2003 TRUMBIĆ d.o.o.</t>
  </si>
  <si>
    <t>PLAĆE ZA REDOVAN RAD</t>
  </si>
  <si>
    <t>DOPRINOSI ZA OBVEZNO ZDRAVSTVENO OSIGURANJE</t>
  </si>
  <si>
    <t>NAKNADE ZA PRIJEVOZ, ZA RAD NA TERENU I ODVOJENI ŽIVOT</t>
  </si>
  <si>
    <t>ZAPOSLENICA M.K.</t>
  </si>
  <si>
    <t>SLUŽBENA PUTOVANJA</t>
  </si>
  <si>
    <t>ZAPOSLENICA M.B.</t>
  </si>
  <si>
    <t>ZAPOSLENICA S.N.</t>
  </si>
  <si>
    <t>ZAPOSLENICA R.V.</t>
  </si>
  <si>
    <t>ZAPOSLENICA I.B.</t>
  </si>
  <si>
    <t>ZAPOSLENICA K.B.</t>
  </si>
  <si>
    <t>ZAPOSLENICA R.L.</t>
  </si>
  <si>
    <t>ZAPOSLENICA Z.Ž.V.</t>
  </si>
  <si>
    <t>ZAPOSLENICA G.K.</t>
  </si>
  <si>
    <t>UČENICA</t>
  </si>
  <si>
    <t>NAKNADE TROŠKOVA OSOBAMA IZVAN RADNOG ODNOSA</t>
  </si>
  <si>
    <t>DOUGLAS</t>
  </si>
  <si>
    <t>61261769660</t>
  </si>
  <si>
    <t>OSTALI NESPOMENUTI RASHODI POSLOVANJA</t>
  </si>
  <si>
    <t>DOBRI - KLJUČAR BARIĆ</t>
  </si>
  <si>
    <t>LOGOS ADELFIA</t>
  </si>
  <si>
    <t>63871943755</t>
  </si>
  <si>
    <t>OSTALI RASHODI</t>
  </si>
  <si>
    <t>FOTO GUNJAČA</t>
  </si>
  <si>
    <t>96912848963</t>
  </si>
  <si>
    <t>OMIŠ</t>
  </si>
  <si>
    <t>GALANTERIJA BILONIĆ</t>
  </si>
  <si>
    <t>29547583031</t>
  </si>
  <si>
    <t>TOKIĆ d.o.o.</t>
  </si>
  <si>
    <t>74867487620</t>
  </si>
  <si>
    <t xml:space="preserve">PEPCO </t>
  </si>
  <si>
    <t>43416900320</t>
  </si>
  <si>
    <t xml:space="preserve">MULLER </t>
  </si>
  <si>
    <t>84698789700</t>
  </si>
  <si>
    <t>BRODOMERKUR</t>
  </si>
  <si>
    <t>33956120458</t>
  </si>
  <si>
    <t>SITNI INVENTAR</t>
  </si>
  <si>
    <t>HANZA MEDIA</t>
  </si>
  <si>
    <t>79517545745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</si>
</sst>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164" fontId="0" fillId="0" borderId="8" xfId="0" applyNumberFormat="1" applyBorder="1" applyAlignment="1">
      <alignment horizontal="right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0" fillId="0" borderId="10" xfId="0" applyBorder="1" applyAlignment="1">
      <alignment horizontal="left" vertical="top"/>
    </xf>
    <xf numFmtId="164" fontId="0" fillId="0" borderId="11" xfId="0" applyNumberFormat="1" applyBorder="1" applyAlignment="1">
      <alignment horizontal="right" vertical="center"/>
    </xf>
    <xf numFmtId="0" fontId="0" fillId="0" borderId="10" xfId="0" applyBorder="1"/>
    <xf numFmtId="164" fontId="0" fillId="0" borderId="11" xfId="0" applyNumberFormat="1" applyBorder="1" applyAlignment="1">
      <alignment horizontal="right" vertical="top"/>
    </xf>
    <xf numFmtId="0" fontId="0" fillId="0" borderId="0" xfId="0" applyAlignment="1">
      <alignment horizontal="left" vertical="top"/>
    </xf>
    <xf numFmtId="164" fontId="1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0" fillId="0" borderId="0" xfId="0" applyAlignment="1">
      <alignment vertical="top"/>
    </xf>
    <xf numFmtId="164" fontId="1" fillId="0" borderId="4" xfId="0" applyNumberFormat="1" applyFont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3"/>
  <sheetViews>
    <sheetView tabSelected="1" topLeftCell="A72" zoomScaleNormal="100" workbookViewId="0">
      <selection activeCell="F76" sqref="F76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63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66</v>
      </c>
      <c r="B7" s="14" t="s">
        <v>8</v>
      </c>
      <c r="C7" s="10" t="s">
        <v>9</v>
      </c>
      <c r="D7" s="18">
        <v>1587.04</v>
      </c>
      <c r="E7" s="10">
        <v>4227</v>
      </c>
      <c r="F7" s="20" t="s">
        <v>10</v>
      </c>
    </row>
    <row r="8" spans="1:6" ht="27" customHeight="1" thickBot="1" x14ac:dyDescent="0.3">
      <c r="A8" s="21" t="s">
        <v>11</v>
      </c>
      <c r="B8" s="22"/>
      <c r="C8" s="23"/>
      <c r="D8" s="24">
        <f>SUM(D7:D7)</f>
        <v>1587.04</v>
      </c>
      <c r="E8" s="23"/>
      <c r="F8" s="25"/>
    </row>
    <row r="9" spans="1:6" x14ac:dyDescent="0.25">
      <c r="A9" s="9" t="s">
        <v>68</v>
      </c>
      <c r="B9" s="14" t="s">
        <v>12</v>
      </c>
      <c r="C9" s="10" t="s">
        <v>13</v>
      </c>
      <c r="D9" s="18">
        <v>4118.75</v>
      </c>
      <c r="E9" s="10">
        <v>4223</v>
      </c>
      <c r="F9" s="26" t="s">
        <v>14</v>
      </c>
    </row>
    <row r="10" spans="1:6" ht="27" customHeight="1" thickBot="1" x14ac:dyDescent="0.3">
      <c r="A10" s="21" t="s">
        <v>11</v>
      </c>
      <c r="B10" s="22"/>
      <c r="C10" s="23"/>
      <c r="D10" s="24">
        <f>SUM(D9:D9)</f>
        <v>4118.75</v>
      </c>
      <c r="E10" s="23"/>
      <c r="F10" s="25"/>
    </row>
    <row r="11" spans="1:6" x14ac:dyDescent="0.25">
      <c r="A11" s="9" t="s">
        <v>15</v>
      </c>
      <c r="B11" s="14" t="s">
        <v>16</v>
      </c>
      <c r="C11" s="10" t="s">
        <v>17</v>
      </c>
      <c r="D11" s="18">
        <v>900</v>
      </c>
      <c r="E11" s="10">
        <v>3238</v>
      </c>
      <c r="F11" s="26" t="s">
        <v>18</v>
      </c>
    </row>
    <row r="12" spans="1:6" ht="27" customHeight="1" thickBot="1" x14ac:dyDescent="0.3">
      <c r="A12" s="21" t="s">
        <v>11</v>
      </c>
      <c r="B12" s="22"/>
      <c r="C12" s="23"/>
      <c r="D12" s="24">
        <f>SUM(D11:D11)</f>
        <v>900</v>
      </c>
      <c r="E12" s="23"/>
      <c r="F12" s="25"/>
    </row>
    <row r="13" spans="1:6" x14ac:dyDescent="0.25">
      <c r="A13" s="9" t="s">
        <v>19</v>
      </c>
      <c r="B13" s="14" t="s">
        <v>20</v>
      </c>
      <c r="C13" s="10" t="s">
        <v>21</v>
      </c>
      <c r="D13" s="18">
        <v>32.4</v>
      </c>
      <c r="E13" s="10">
        <v>3231</v>
      </c>
      <c r="F13" s="26" t="s">
        <v>22</v>
      </c>
    </row>
    <row r="14" spans="1:6" ht="27" customHeight="1" thickBot="1" x14ac:dyDescent="0.3">
      <c r="A14" s="21" t="s">
        <v>11</v>
      </c>
      <c r="B14" s="22"/>
      <c r="C14" s="23"/>
      <c r="D14" s="24">
        <f>SUM(D13:D13)</f>
        <v>32.4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17</v>
      </c>
      <c r="D15" s="18">
        <v>1.66</v>
      </c>
      <c r="E15" s="10">
        <v>3238</v>
      </c>
      <c r="F15" s="26" t="s">
        <v>18</v>
      </c>
    </row>
    <row r="16" spans="1:6" ht="27" customHeight="1" thickBot="1" x14ac:dyDescent="0.3">
      <c r="A16" s="21" t="s">
        <v>11</v>
      </c>
      <c r="B16" s="22"/>
      <c r="C16" s="23"/>
      <c r="D16" s="24">
        <f>SUM(D15:D15)</f>
        <v>1.66</v>
      </c>
      <c r="E16" s="23"/>
      <c r="F16" s="25"/>
    </row>
    <row r="17" spans="1:6" x14ac:dyDescent="0.25">
      <c r="A17" s="9" t="s">
        <v>25</v>
      </c>
      <c r="B17" s="14" t="s">
        <v>26</v>
      </c>
      <c r="C17" s="10" t="s">
        <v>21</v>
      </c>
      <c r="D17" s="18">
        <v>34.840000000000003</v>
      </c>
      <c r="E17" s="10">
        <v>3237</v>
      </c>
      <c r="F17" s="26" t="s">
        <v>27</v>
      </c>
    </row>
    <row r="18" spans="1:6" x14ac:dyDescent="0.25">
      <c r="A18" s="9"/>
      <c r="B18" s="14"/>
      <c r="C18" s="10"/>
      <c r="D18" s="18">
        <v>179.22</v>
      </c>
      <c r="E18" s="10">
        <v>3238</v>
      </c>
      <c r="F18" s="27" t="s">
        <v>18</v>
      </c>
    </row>
    <row r="19" spans="1:6" ht="27" customHeight="1" thickBot="1" x14ac:dyDescent="0.3">
      <c r="A19" s="21" t="s">
        <v>11</v>
      </c>
      <c r="B19" s="22"/>
      <c r="C19" s="23"/>
      <c r="D19" s="24">
        <f>SUM(D17:D18)</f>
        <v>214.06</v>
      </c>
      <c r="E19" s="23"/>
      <c r="F19" s="25"/>
    </row>
    <row r="20" spans="1:6" x14ac:dyDescent="0.25">
      <c r="A20" s="9" t="s">
        <v>28</v>
      </c>
      <c r="B20" s="14" t="s">
        <v>29</v>
      </c>
      <c r="C20" s="10" t="s">
        <v>21</v>
      </c>
      <c r="D20" s="18">
        <v>20.84</v>
      </c>
      <c r="E20" s="10">
        <v>3234</v>
      </c>
      <c r="F20" s="26" t="s">
        <v>30</v>
      </c>
    </row>
    <row r="21" spans="1:6" x14ac:dyDescent="0.25">
      <c r="A21" s="9"/>
      <c r="B21" s="14"/>
      <c r="C21" s="10"/>
      <c r="D21" s="18">
        <v>525.66</v>
      </c>
      <c r="E21" s="10">
        <v>3235</v>
      </c>
      <c r="F21" s="27" t="s">
        <v>31</v>
      </c>
    </row>
    <row r="22" spans="1:6" ht="27" customHeight="1" thickBot="1" x14ac:dyDescent="0.3">
      <c r="A22" s="21" t="s">
        <v>11</v>
      </c>
      <c r="B22" s="22"/>
      <c r="C22" s="23"/>
      <c r="D22" s="24">
        <f>SUM(D20:D21)</f>
        <v>546.5</v>
      </c>
      <c r="E22" s="23"/>
      <c r="F22" s="25"/>
    </row>
    <row r="23" spans="1:6" x14ac:dyDescent="0.25">
      <c r="A23" s="9" t="s">
        <v>32</v>
      </c>
      <c r="B23" s="14" t="s">
        <v>33</v>
      </c>
      <c r="C23" s="10" t="s">
        <v>17</v>
      </c>
      <c r="D23" s="18">
        <v>10.62</v>
      </c>
      <c r="E23" s="10">
        <v>3295</v>
      </c>
      <c r="F23" s="26" t="s">
        <v>34</v>
      </c>
    </row>
    <row r="24" spans="1:6" ht="27" customHeight="1" thickBot="1" x14ac:dyDescent="0.3">
      <c r="A24" s="21" t="s">
        <v>11</v>
      </c>
      <c r="B24" s="22"/>
      <c r="C24" s="23"/>
      <c r="D24" s="24">
        <f>SUM(D23:D23)</f>
        <v>10.62</v>
      </c>
      <c r="E24" s="23"/>
      <c r="F24" s="25"/>
    </row>
    <row r="25" spans="1:6" x14ac:dyDescent="0.25">
      <c r="A25" s="9" t="s">
        <v>35</v>
      </c>
      <c r="B25" s="14" t="s">
        <v>36</v>
      </c>
      <c r="C25" s="10" t="s">
        <v>17</v>
      </c>
      <c r="D25" s="18">
        <v>755.67</v>
      </c>
      <c r="E25" s="10">
        <v>3223</v>
      </c>
      <c r="F25" s="26" t="s">
        <v>37</v>
      </c>
    </row>
    <row r="26" spans="1:6" ht="27" customHeight="1" thickBot="1" x14ac:dyDescent="0.3">
      <c r="A26" s="21" t="s">
        <v>11</v>
      </c>
      <c r="B26" s="22"/>
      <c r="C26" s="23"/>
      <c r="D26" s="24">
        <f>SUM(D25:D25)</f>
        <v>755.67</v>
      </c>
      <c r="E26" s="23"/>
      <c r="F26" s="25"/>
    </row>
    <row r="27" spans="1:6" ht="30" x14ac:dyDescent="0.25">
      <c r="A27" s="30" t="s">
        <v>65</v>
      </c>
      <c r="B27" s="14" t="s">
        <v>38</v>
      </c>
      <c r="C27" s="10" t="s">
        <v>21</v>
      </c>
      <c r="D27" s="18">
        <v>132.72999999999999</v>
      </c>
      <c r="E27" s="10">
        <v>3238</v>
      </c>
      <c r="F27" s="26" t="s">
        <v>18</v>
      </c>
    </row>
    <row r="28" spans="1:6" ht="27" customHeight="1" thickBot="1" x14ac:dyDescent="0.3">
      <c r="A28" s="21" t="s">
        <v>11</v>
      </c>
      <c r="B28" s="22"/>
      <c r="C28" s="23"/>
      <c r="D28" s="24">
        <f>SUM(D27:D27)</f>
        <v>132.72999999999999</v>
      </c>
      <c r="E28" s="23"/>
      <c r="F28" s="25"/>
    </row>
    <row r="29" spans="1:6" x14ac:dyDescent="0.25">
      <c r="A29" s="9" t="s">
        <v>39</v>
      </c>
      <c r="B29" s="14" t="s">
        <v>40</v>
      </c>
      <c r="C29" s="10" t="s">
        <v>21</v>
      </c>
      <c r="D29" s="18">
        <v>352.95</v>
      </c>
      <c r="E29" s="10">
        <v>3234</v>
      </c>
      <c r="F29" s="26" t="s">
        <v>30</v>
      </c>
    </row>
    <row r="30" spans="1:6" ht="27" customHeight="1" thickBot="1" x14ac:dyDescent="0.3">
      <c r="A30" s="21" t="s">
        <v>11</v>
      </c>
      <c r="B30" s="22"/>
      <c r="C30" s="23"/>
      <c r="D30" s="24">
        <f>SUM(D29:D29)</f>
        <v>352.95</v>
      </c>
      <c r="E30" s="23"/>
      <c r="F30" s="25"/>
    </row>
    <row r="31" spans="1:6" x14ac:dyDescent="0.25">
      <c r="A31" s="9" t="s">
        <v>41</v>
      </c>
      <c r="B31" s="14" t="s">
        <v>42</v>
      </c>
      <c r="C31" s="10" t="s">
        <v>21</v>
      </c>
      <c r="D31" s="18">
        <v>150.55000000000001</v>
      </c>
      <c r="E31" s="10">
        <v>3431</v>
      </c>
      <c r="F31" s="26" t="s">
        <v>43</v>
      </c>
    </row>
    <row r="32" spans="1:6" ht="27" customHeight="1" thickBot="1" x14ac:dyDescent="0.3">
      <c r="A32" s="21" t="s">
        <v>11</v>
      </c>
      <c r="B32" s="22"/>
      <c r="C32" s="23"/>
      <c r="D32" s="24">
        <f>SUM(D31:D31)</f>
        <v>150.55000000000001</v>
      </c>
      <c r="E32" s="23"/>
      <c r="F32" s="25"/>
    </row>
    <row r="33" spans="1:6" x14ac:dyDescent="0.25">
      <c r="A33" s="9" t="s">
        <v>44</v>
      </c>
      <c r="B33" s="14" t="s">
        <v>45</v>
      </c>
      <c r="C33" s="10" t="s">
        <v>46</v>
      </c>
      <c r="D33" s="18">
        <v>99.54</v>
      </c>
      <c r="E33" s="10">
        <v>3232</v>
      </c>
      <c r="F33" s="26" t="s">
        <v>47</v>
      </c>
    </row>
    <row r="34" spans="1:6" ht="27" customHeight="1" thickBot="1" x14ac:dyDescent="0.3">
      <c r="A34" s="21" t="s">
        <v>11</v>
      </c>
      <c r="B34" s="22"/>
      <c r="C34" s="23"/>
      <c r="D34" s="24">
        <f>SUM(D33:D33)</f>
        <v>99.54</v>
      </c>
      <c r="E34" s="23"/>
      <c r="F34" s="25"/>
    </row>
    <row r="35" spans="1:6" x14ac:dyDescent="0.25">
      <c r="A35" s="9" t="s">
        <v>48</v>
      </c>
      <c r="B35" s="14" t="s">
        <v>49</v>
      </c>
      <c r="C35" s="10" t="s">
        <v>21</v>
      </c>
      <c r="D35" s="18">
        <v>209.8</v>
      </c>
      <c r="E35" s="10">
        <v>3234</v>
      </c>
      <c r="F35" s="26" t="s">
        <v>30</v>
      </c>
    </row>
    <row r="36" spans="1:6" ht="27" customHeight="1" thickBot="1" x14ac:dyDescent="0.3">
      <c r="A36" s="21" t="s">
        <v>11</v>
      </c>
      <c r="B36" s="22"/>
      <c r="C36" s="23"/>
      <c r="D36" s="24">
        <f>SUM(D35:D35)</f>
        <v>209.8</v>
      </c>
      <c r="E36" s="23"/>
      <c r="F36" s="25"/>
    </row>
    <row r="37" spans="1:6" x14ac:dyDescent="0.25">
      <c r="A37" s="9" t="s">
        <v>50</v>
      </c>
      <c r="B37" s="14" t="s">
        <v>51</v>
      </c>
      <c r="C37" s="10" t="s">
        <v>21</v>
      </c>
      <c r="D37" s="18">
        <v>13.26</v>
      </c>
      <c r="E37" s="10">
        <v>3221</v>
      </c>
      <c r="F37" s="26" t="s">
        <v>52</v>
      </c>
    </row>
    <row r="38" spans="1:6" ht="27" customHeight="1" thickBot="1" x14ac:dyDescent="0.3">
      <c r="A38" s="21" t="s">
        <v>11</v>
      </c>
      <c r="B38" s="22"/>
      <c r="C38" s="23"/>
      <c r="D38" s="24">
        <f>SUM(D37:D37)</f>
        <v>13.26</v>
      </c>
      <c r="E38" s="23"/>
      <c r="F38" s="25"/>
    </row>
    <row r="39" spans="1:6" x14ac:dyDescent="0.25">
      <c r="A39" s="9" t="s">
        <v>53</v>
      </c>
      <c r="B39" s="14" t="s">
        <v>54</v>
      </c>
      <c r="C39" s="10" t="s">
        <v>17</v>
      </c>
      <c r="D39" s="18">
        <v>311.17</v>
      </c>
      <c r="E39" s="10">
        <v>3231</v>
      </c>
      <c r="F39" s="26" t="s">
        <v>22</v>
      </c>
    </row>
    <row r="40" spans="1:6" ht="27" customHeight="1" thickBot="1" x14ac:dyDescent="0.3">
      <c r="A40" s="21" t="s">
        <v>11</v>
      </c>
      <c r="B40" s="22"/>
      <c r="C40" s="23"/>
      <c r="D40" s="24">
        <f>SUM(D39:D39)</f>
        <v>311.17</v>
      </c>
      <c r="E40" s="23"/>
      <c r="F40" s="25"/>
    </row>
    <row r="41" spans="1:6" x14ac:dyDescent="0.25">
      <c r="A41" s="9" t="s">
        <v>55</v>
      </c>
      <c r="B41" s="14" t="s">
        <v>56</v>
      </c>
      <c r="C41" s="10" t="s">
        <v>21</v>
      </c>
      <c r="D41" s="18">
        <v>105</v>
      </c>
      <c r="E41" s="10">
        <v>3213</v>
      </c>
      <c r="F41" s="26" t="s">
        <v>57</v>
      </c>
    </row>
    <row r="42" spans="1:6" ht="27" customHeight="1" thickBot="1" x14ac:dyDescent="0.3">
      <c r="A42" s="21" t="s">
        <v>11</v>
      </c>
      <c r="B42" s="22"/>
      <c r="C42" s="23"/>
      <c r="D42" s="24">
        <f>SUM(D41:D41)</f>
        <v>105</v>
      </c>
      <c r="E42" s="23"/>
      <c r="F42" s="25"/>
    </row>
    <row r="43" spans="1:6" x14ac:dyDescent="0.25">
      <c r="A43" s="9" t="s">
        <v>67</v>
      </c>
      <c r="B43" s="14" t="s">
        <v>58</v>
      </c>
      <c r="C43" s="10" t="s">
        <v>21</v>
      </c>
      <c r="D43" s="18">
        <v>199.09</v>
      </c>
      <c r="E43" s="10">
        <v>3234</v>
      </c>
      <c r="F43" s="26" t="s">
        <v>30</v>
      </c>
    </row>
    <row r="44" spans="1:6" ht="27" customHeight="1" thickBot="1" x14ac:dyDescent="0.3">
      <c r="A44" s="21" t="s">
        <v>11</v>
      </c>
      <c r="B44" s="22"/>
      <c r="C44" s="23"/>
      <c r="D44" s="24">
        <f>SUM(D43:D43)</f>
        <v>199.09</v>
      </c>
      <c r="E44" s="23"/>
      <c r="F44" s="25"/>
    </row>
    <row r="45" spans="1:6" x14ac:dyDescent="0.25">
      <c r="A45" s="9" t="s">
        <v>64</v>
      </c>
      <c r="B45" s="14" t="s">
        <v>59</v>
      </c>
      <c r="C45" s="10" t="s">
        <v>60</v>
      </c>
      <c r="D45" s="18">
        <v>425</v>
      </c>
      <c r="E45" s="10">
        <v>3239</v>
      </c>
      <c r="F45" s="26" t="s">
        <v>61</v>
      </c>
    </row>
    <row r="46" spans="1:6" ht="27" customHeight="1" thickBot="1" x14ac:dyDescent="0.3">
      <c r="A46" s="21" t="s">
        <v>11</v>
      </c>
      <c r="B46" s="22"/>
      <c r="C46" s="23"/>
      <c r="D46" s="24">
        <f>SUM(D45:D45)</f>
        <v>425</v>
      </c>
      <c r="E46" s="23"/>
      <c r="F46" s="25"/>
    </row>
    <row r="47" spans="1:6" ht="0.75" customHeight="1" thickBot="1" x14ac:dyDescent="0.3">
      <c r="A47" s="9"/>
      <c r="B47" s="14"/>
      <c r="C47" s="10"/>
      <c r="D47" s="18"/>
      <c r="E47" s="10"/>
      <c r="F47" s="26"/>
    </row>
    <row r="48" spans="1:6" ht="5.25" hidden="1" customHeight="1" thickBot="1" x14ac:dyDescent="0.3">
      <c r="A48" s="9"/>
      <c r="B48" s="14"/>
      <c r="C48" s="10"/>
      <c r="D48" s="18"/>
      <c r="E48" s="10"/>
      <c r="F48" s="27"/>
    </row>
    <row r="49" spans="1:6" ht="15.75" hidden="1" thickBot="1" x14ac:dyDescent="0.3">
      <c r="A49" s="9"/>
      <c r="B49" s="14"/>
      <c r="C49" s="10"/>
      <c r="D49" s="18"/>
      <c r="E49" s="10"/>
      <c r="F49" s="27"/>
    </row>
    <row r="50" spans="1:6" ht="15.75" hidden="1" thickBot="1" x14ac:dyDescent="0.3">
      <c r="A50" s="9"/>
      <c r="B50" s="14"/>
      <c r="C50" s="10"/>
      <c r="D50" s="18"/>
      <c r="E50" s="10"/>
      <c r="F50" s="27"/>
    </row>
    <row r="51" spans="1:6" ht="15.75" hidden="1" thickBot="1" x14ac:dyDescent="0.3">
      <c r="A51" s="9"/>
      <c r="B51" s="14"/>
      <c r="C51" s="10"/>
      <c r="D51" s="18"/>
      <c r="E51" s="10"/>
      <c r="F51" s="27"/>
    </row>
    <row r="52" spans="1:6" ht="15.75" hidden="1" thickBot="1" x14ac:dyDescent="0.3">
      <c r="A52" s="9"/>
      <c r="B52" s="14"/>
      <c r="C52" s="10"/>
      <c r="D52" s="18"/>
      <c r="E52" s="10"/>
      <c r="F52" s="27"/>
    </row>
    <row r="53" spans="1:6" ht="21" hidden="1" customHeight="1" thickBot="1" x14ac:dyDescent="0.3">
      <c r="A53" s="21"/>
      <c r="B53" s="22"/>
      <c r="C53" s="23"/>
      <c r="D53" s="24"/>
      <c r="E53" s="23"/>
      <c r="F53" s="25"/>
    </row>
    <row r="54" spans="1:6" ht="15" customHeight="1" thickBot="1" x14ac:dyDescent="0.3">
      <c r="A54" s="31"/>
      <c r="B54" s="32"/>
      <c r="C54" s="33"/>
      <c r="D54" s="34">
        <v>135738.14000000001</v>
      </c>
      <c r="E54" s="28">
        <v>3111</v>
      </c>
      <c r="F54" s="29" t="s">
        <v>69</v>
      </c>
    </row>
    <row r="55" spans="1:6" ht="15" customHeight="1" thickBot="1" x14ac:dyDescent="0.3">
      <c r="A55" s="35"/>
      <c r="B55" s="14"/>
      <c r="C55" s="10"/>
      <c r="D55" s="34">
        <v>22396.85</v>
      </c>
      <c r="E55" s="28">
        <v>3132</v>
      </c>
      <c r="F55" s="29" t="s">
        <v>70</v>
      </c>
    </row>
    <row r="56" spans="1:6" ht="15" customHeight="1" thickBot="1" x14ac:dyDescent="0.3">
      <c r="A56" s="35"/>
      <c r="B56" s="14"/>
      <c r="C56" s="10"/>
      <c r="D56" s="36">
        <v>3454.45</v>
      </c>
      <c r="E56" s="37">
        <v>3212</v>
      </c>
      <c r="F56" s="38" t="s">
        <v>71</v>
      </c>
    </row>
    <row r="57" spans="1:6" s="54" customFormat="1" ht="27" customHeight="1" thickBot="1" x14ac:dyDescent="0.3">
      <c r="A57" s="42" t="s">
        <v>11</v>
      </c>
      <c r="B57" s="53"/>
      <c r="C57" s="52"/>
      <c r="D57" s="55">
        <f>SUM(D54:D56)</f>
        <v>161589.44000000003</v>
      </c>
      <c r="E57" s="52"/>
      <c r="F57" s="41"/>
    </row>
    <row r="58" spans="1:6" x14ac:dyDescent="0.25">
      <c r="A58" s="35" t="s">
        <v>72</v>
      </c>
      <c r="B58" s="14"/>
      <c r="C58" s="10"/>
      <c r="D58" s="18">
        <v>105</v>
      </c>
      <c r="E58" s="10">
        <v>3211</v>
      </c>
      <c r="F58" s="27" t="s">
        <v>73</v>
      </c>
    </row>
    <row r="59" spans="1:6" x14ac:dyDescent="0.25">
      <c r="A59" s="35" t="s">
        <v>74</v>
      </c>
      <c r="B59" s="14"/>
      <c r="C59" s="10"/>
      <c r="D59" s="18">
        <v>105</v>
      </c>
      <c r="E59" s="10">
        <v>3211</v>
      </c>
      <c r="F59" s="27" t="s">
        <v>73</v>
      </c>
    </row>
    <row r="60" spans="1:6" x14ac:dyDescent="0.25">
      <c r="A60" s="35" t="s">
        <v>75</v>
      </c>
      <c r="B60" s="14"/>
      <c r="C60" s="10"/>
      <c r="D60" s="18">
        <v>136.26</v>
      </c>
      <c r="E60" s="10">
        <v>3211</v>
      </c>
      <c r="F60" s="27" t="s">
        <v>73</v>
      </c>
    </row>
    <row r="61" spans="1:6" x14ac:dyDescent="0.25">
      <c r="A61" s="35" t="s">
        <v>76</v>
      </c>
      <c r="B61" s="14"/>
      <c r="C61" s="10"/>
      <c r="D61" s="18">
        <v>111.96</v>
      </c>
      <c r="E61" s="10">
        <v>3211</v>
      </c>
      <c r="F61" s="27" t="s">
        <v>73</v>
      </c>
    </row>
    <row r="62" spans="1:6" x14ac:dyDescent="0.25">
      <c r="A62" s="35" t="s">
        <v>77</v>
      </c>
      <c r="B62" s="14"/>
      <c r="C62" s="10"/>
      <c r="D62" s="18">
        <v>50</v>
      </c>
      <c r="E62" s="10">
        <v>3211</v>
      </c>
      <c r="F62" s="27" t="s">
        <v>73</v>
      </c>
    </row>
    <row r="63" spans="1:6" x14ac:dyDescent="0.25">
      <c r="A63" s="35" t="s">
        <v>78</v>
      </c>
      <c r="B63" s="14"/>
      <c r="C63" s="10"/>
      <c r="D63" s="18">
        <v>50</v>
      </c>
      <c r="E63" s="10">
        <v>3211</v>
      </c>
      <c r="F63" s="27" t="s">
        <v>73</v>
      </c>
    </row>
    <row r="64" spans="1:6" x14ac:dyDescent="0.25">
      <c r="A64" s="35" t="s">
        <v>79</v>
      </c>
      <c r="B64" s="14"/>
      <c r="C64" s="10"/>
      <c r="D64" s="18">
        <v>50</v>
      </c>
      <c r="E64" s="10">
        <v>3211</v>
      </c>
      <c r="F64" s="27" t="s">
        <v>73</v>
      </c>
    </row>
    <row r="65" spans="1:6" x14ac:dyDescent="0.25">
      <c r="A65" s="35" t="s">
        <v>79</v>
      </c>
      <c r="B65" s="14"/>
      <c r="C65" s="10"/>
      <c r="D65" s="18">
        <v>234.25</v>
      </c>
      <c r="E65" s="10">
        <v>3211</v>
      </c>
      <c r="F65" s="27" t="s">
        <v>73</v>
      </c>
    </row>
    <row r="66" spans="1:6" x14ac:dyDescent="0.25">
      <c r="A66" s="35" t="s">
        <v>80</v>
      </c>
      <c r="B66" s="14"/>
      <c r="C66" s="10"/>
      <c r="D66" s="18">
        <v>849.6</v>
      </c>
      <c r="E66" s="10">
        <v>3211</v>
      </c>
      <c r="F66" s="27" t="s">
        <v>73</v>
      </c>
    </row>
    <row r="67" spans="1:6" x14ac:dyDescent="0.25">
      <c r="A67" s="35" t="s">
        <v>74</v>
      </c>
      <c r="B67" s="14"/>
      <c r="C67" s="10"/>
      <c r="D67" s="18">
        <v>849.6</v>
      </c>
      <c r="E67" s="10">
        <v>3211</v>
      </c>
      <c r="F67" s="27" t="s">
        <v>73</v>
      </c>
    </row>
    <row r="68" spans="1:6" x14ac:dyDescent="0.25">
      <c r="A68" s="35" t="s">
        <v>81</v>
      </c>
      <c r="B68" s="14"/>
      <c r="C68" s="10"/>
      <c r="D68" s="18">
        <v>849.6</v>
      </c>
      <c r="E68" s="10">
        <v>3211</v>
      </c>
      <c r="F68" s="27" t="s">
        <v>73</v>
      </c>
    </row>
    <row r="69" spans="1:6" ht="27" customHeight="1" thickBot="1" x14ac:dyDescent="0.3">
      <c r="A69" s="42" t="s">
        <v>11</v>
      </c>
      <c r="B69" s="22"/>
      <c r="C69" s="23"/>
      <c r="D69" s="24">
        <f>SUM(D58:D68)</f>
        <v>3391.27</v>
      </c>
      <c r="E69" s="23"/>
      <c r="F69" s="25"/>
    </row>
    <row r="70" spans="1:6" x14ac:dyDescent="0.25">
      <c r="A70" s="35" t="s">
        <v>82</v>
      </c>
      <c r="B70" s="14"/>
      <c r="C70" s="10"/>
      <c r="D70" s="43">
        <v>104</v>
      </c>
      <c r="E70" s="10">
        <v>3241</v>
      </c>
      <c r="F70" s="27" t="s">
        <v>83</v>
      </c>
    </row>
    <row r="71" spans="1:6" ht="27" customHeight="1" thickBot="1" x14ac:dyDescent="0.3">
      <c r="A71" s="44"/>
      <c r="B71" s="14"/>
      <c r="C71" s="10"/>
      <c r="D71" s="45">
        <v>104</v>
      </c>
      <c r="E71" s="10"/>
      <c r="F71" s="27"/>
    </row>
    <row r="72" spans="1:6" x14ac:dyDescent="0.25">
      <c r="A72" s="46" t="s">
        <v>84</v>
      </c>
      <c r="B72" s="32" t="s">
        <v>85</v>
      </c>
      <c r="C72" s="33" t="s">
        <v>21</v>
      </c>
      <c r="D72" s="47">
        <v>27.79</v>
      </c>
      <c r="E72" s="33">
        <v>3299</v>
      </c>
      <c r="F72" s="26" t="s">
        <v>86</v>
      </c>
    </row>
    <row r="73" spans="1:6" ht="27" customHeight="1" thickBot="1" x14ac:dyDescent="0.3">
      <c r="A73" s="42" t="s">
        <v>11</v>
      </c>
      <c r="B73" s="22"/>
      <c r="C73" s="23"/>
      <c r="D73" s="24">
        <v>16.8</v>
      </c>
      <c r="E73" s="23"/>
      <c r="F73" s="25"/>
    </row>
    <row r="74" spans="1:6" ht="15" customHeight="1" thickBot="1" x14ac:dyDescent="0.3">
      <c r="A74" s="48" t="s">
        <v>87</v>
      </c>
      <c r="B74" s="33">
        <v>99929630012</v>
      </c>
      <c r="C74" s="56" t="s">
        <v>21</v>
      </c>
      <c r="D74" s="49">
        <v>7.9</v>
      </c>
      <c r="E74" s="33">
        <v>3232</v>
      </c>
      <c r="F74" s="26" t="s">
        <v>47</v>
      </c>
    </row>
    <row r="75" spans="1:6" x14ac:dyDescent="0.25">
      <c r="A75" s="48" t="s">
        <v>87</v>
      </c>
      <c r="B75" s="10">
        <v>99929630012</v>
      </c>
      <c r="C75" s="57" t="s">
        <v>21</v>
      </c>
      <c r="D75" s="43">
        <v>7</v>
      </c>
      <c r="E75" s="33">
        <v>3232</v>
      </c>
      <c r="F75" s="26" t="s">
        <v>47</v>
      </c>
    </row>
    <row r="76" spans="1:6" ht="27" customHeight="1" thickBot="1" x14ac:dyDescent="0.3">
      <c r="A76" s="42" t="s">
        <v>11</v>
      </c>
      <c r="B76" s="22"/>
      <c r="C76" s="40"/>
      <c r="D76" s="24">
        <f>SUM(D74:D75)</f>
        <v>14.9</v>
      </c>
      <c r="E76" s="23"/>
      <c r="F76" s="25"/>
    </row>
    <row r="77" spans="1:6" x14ac:dyDescent="0.25">
      <c r="A77" s="46" t="s">
        <v>88</v>
      </c>
      <c r="B77" s="32" t="s">
        <v>89</v>
      </c>
      <c r="C77" s="33" t="s">
        <v>21</v>
      </c>
      <c r="D77" s="49">
        <v>7.04</v>
      </c>
      <c r="E77" s="33">
        <v>3239</v>
      </c>
      <c r="F77" s="26" t="s">
        <v>90</v>
      </c>
    </row>
    <row r="78" spans="1:6" ht="27" customHeight="1" thickBot="1" x14ac:dyDescent="0.3">
      <c r="A78" s="42" t="s">
        <v>11</v>
      </c>
      <c r="B78" s="22"/>
      <c r="C78" s="23"/>
      <c r="D78" s="24"/>
      <c r="E78" s="23"/>
      <c r="F78" s="25"/>
    </row>
    <row r="79" spans="1:6" x14ac:dyDescent="0.25">
      <c r="A79" s="50" t="s">
        <v>91</v>
      </c>
      <c r="B79" s="14" t="s">
        <v>92</v>
      </c>
      <c r="C79" s="10" t="s">
        <v>93</v>
      </c>
      <c r="D79" s="49">
        <v>11.55</v>
      </c>
      <c r="E79" s="33">
        <v>3221</v>
      </c>
      <c r="F79" s="26" t="s">
        <v>52</v>
      </c>
    </row>
    <row r="80" spans="1:6" ht="27" customHeight="1" thickBot="1" x14ac:dyDescent="0.3">
      <c r="A80" s="42" t="s">
        <v>11</v>
      </c>
      <c r="B80" s="22"/>
      <c r="C80" s="23"/>
      <c r="D80" s="24">
        <f>SUM(D79:D79)</f>
        <v>11.55</v>
      </c>
      <c r="E80" s="23"/>
      <c r="F80" s="25"/>
    </row>
    <row r="81" spans="1:6" x14ac:dyDescent="0.25">
      <c r="A81" s="46" t="s">
        <v>94</v>
      </c>
      <c r="B81" s="32" t="s">
        <v>95</v>
      </c>
      <c r="C81" s="33" t="s">
        <v>21</v>
      </c>
      <c r="D81" s="49">
        <v>13.3</v>
      </c>
      <c r="E81" s="33">
        <v>3221</v>
      </c>
      <c r="F81" s="26" t="s">
        <v>52</v>
      </c>
    </row>
    <row r="82" spans="1:6" ht="27" customHeight="1" thickBot="1" x14ac:dyDescent="0.3">
      <c r="A82" s="44" t="s">
        <v>11</v>
      </c>
      <c r="B82" s="14"/>
      <c r="C82" s="10"/>
      <c r="D82" s="45">
        <v>13.3</v>
      </c>
      <c r="E82" s="10"/>
      <c r="F82" s="27"/>
    </row>
    <row r="83" spans="1:6" x14ac:dyDescent="0.25">
      <c r="A83" s="46" t="s">
        <v>96</v>
      </c>
      <c r="B83" s="32" t="s">
        <v>97</v>
      </c>
      <c r="C83" s="33" t="s">
        <v>17</v>
      </c>
      <c r="D83" s="49">
        <v>4.0999999999999996</v>
      </c>
      <c r="E83" s="33">
        <v>3221</v>
      </c>
      <c r="F83" s="26" t="s">
        <v>52</v>
      </c>
    </row>
    <row r="84" spans="1:6" ht="27" customHeight="1" thickBot="1" x14ac:dyDescent="0.3">
      <c r="A84" s="44" t="s">
        <v>11</v>
      </c>
      <c r="B84" s="14"/>
      <c r="C84" s="10"/>
      <c r="D84" s="45">
        <v>4.0999999999999996</v>
      </c>
      <c r="E84" s="10"/>
      <c r="F84" s="27"/>
    </row>
    <row r="85" spans="1:6" x14ac:dyDescent="0.25">
      <c r="A85" s="46" t="s">
        <v>98</v>
      </c>
      <c r="B85" s="32" t="s">
        <v>99</v>
      </c>
      <c r="C85" s="33" t="s">
        <v>93</v>
      </c>
      <c r="D85" s="49">
        <v>10.3</v>
      </c>
      <c r="E85" s="33">
        <v>3221</v>
      </c>
      <c r="F85" s="26" t="s">
        <v>52</v>
      </c>
    </row>
    <row r="86" spans="1:6" ht="27" customHeight="1" thickBot="1" x14ac:dyDescent="0.3">
      <c r="A86" s="44" t="s">
        <v>11</v>
      </c>
      <c r="B86" s="14"/>
      <c r="C86" s="10"/>
      <c r="D86" s="45">
        <v>10.3</v>
      </c>
      <c r="E86" s="10"/>
      <c r="F86" s="27"/>
    </row>
    <row r="87" spans="1:6" x14ac:dyDescent="0.25">
      <c r="A87" s="46" t="s">
        <v>100</v>
      </c>
      <c r="B87" s="32" t="s">
        <v>101</v>
      </c>
      <c r="C87" s="33" t="s">
        <v>21</v>
      </c>
      <c r="D87" s="49">
        <v>31.66</v>
      </c>
      <c r="E87" s="33">
        <v>3221</v>
      </c>
      <c r="F87" s="26" t="s">
        <v>52</v>
      </c>
    </row>
    <row r="88" spans="1:6" ht="27" customHeight="1" thickBot="1" x14ac:dyDescent="0.3">
      <c r="A88" s="44" t="s">
        <v>11</v>
      </c>
      <c r="B88" s="14"/>
      <c r="C88" s="10"/>
      <c r="D88" s="45">
        <v>31.66</v>
      </c>
      <c r="E88" s="10"/>
      <c r="F88" s="27"/>
    </row>
    <row r="89" spans="1:6" x14ac:dyDescent="0.25">
      <c r="A89" s="46" t="s">
        <v>102</v>
      </c>
      <c r="B89" s="32" t="s">
        <v>103</v>
      </c>
      <c r="C89" s="33" t="s">
        <v>21</v>
      </c>
      <c r="D89" s="49">
        <v>64.7</v>
      </c>
      <c r="E89" s="33">
        <v>3225</v>
      </c>
      <c r="F89" s="26" t="s">
        <v>104</v>
      </c>
    </row>
    <row r="90" spans="1:6" ht="27" customHeight="1" thickBot="1" x14ac:dyDescent="0.3">
      <c r="A90" s="44" t="s">
        <v>11</v>
      </c>
      <c r="B90" s="14"/>
      <c r="C90" s="10"/>
      <c r="D90" s="45">
        <v>64.7</v>
      </c>
      <c r="E90" s="10"/>
      <c r="F90" s="27"/>
    </row>
    <row r="91" spans="1:6" x14ac:dyDescent="0.25">
      <c r="A91" s="46" t="s">
        <v>105</v>
      </c>
      <c r="B91" s="32" t="s">
        <v>106</v>
      </c>
      <c r="C91" s="33" t="s">
        <v>17</v>
      </c>
      <c r="D91" s="49">
        <v>43.75</v>
      </c>
      <c r="E91" s="33">
        <v>3239</v>
      </c>
      <c r="F91" s="26" t="s">
        <v>90</v>
      </c>
    </row>
    <row r="92" spans="1:6" ht="27" customHeight="1" thickBot="1" x14ac:dyDescent="0.3">
      <c r="A92" s="42" t="s">
        <v>11</v>
      </c>
      <c r="B92" s="22"/>
      <c r="C92" s="23"/>
      <c r="D92" s="24">
        <v>43.75</v>
      </c>
      <c r="E92" s="23"/>
      <c r="F92" s="25"/>
    </row>
    <row r="93" spans="1:6" ht="27" customHeight="1" thickBot="1" x14ac:dyDescent="0.3">
      <c r="A93" s="39" t="s">
        <v>62</v>
      </c>
      <c r="B93" s="22"/>
      <c r="C93" s="23"/>
      <c r="D93" s="51">
        <f>SUM(D8+D10+D12+D14+D16+D19+D22+D24+D26+D28+D30+D32+D34+D36+D38+D40+D42+D44+D46+D57+D69+D71+D73+D76+D80+D82+D84+D86+D88+D90+D92)</f>
        <v>175461.56</v>
      </c>
      <c r="E93" s="23"/>
      <c r="F93" s="25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Davor Kulić</cp:lastModifiedBy>
  <dcterms:created xsi:type="dcterms:W3CDTF">2024-03-05T11:42:46Z</dcterms:created>
  <dcterms:modified xsi:type="dcterms:W3CDTF">2024-06-20T07:49:44Z</dcterms:modified>
</cp:coreProperties>
</file>