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davor_kulic_skole_hr/Documents/Desktop/"/>
    </mc:Choice>
  </mc:AlternateContent>
  <xr:revisionPtr revIDLastSave="0" documentId="8_{92DDC8AE-DE38-4DE6-A2E4-4581B5C17AB0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4" i="1" l="1"/>
  <c r="D71" i="1"/>
  <c r="D60" i="1"/>
  <c r="D56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19" i="1"/>
  <c r="D17" i="1"/>
  <c r="D15" i="1"/>
  <c r="D12" i="1"/>
  <c r="D10" i="1"/>
  <c r="D8" i="1"/>
  <c r="D49" i="1" l="1"/>
</calcChain>
</file>

<file path=xl/sharedStrings.xml><?xml version="1.0" encoding="utf-8"?>
<sst xmlns="http://schemas.openxmlformats.org/spreadsheetml/2006/main" count="159" uniqueCount="90">
  <si>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</si>
  <si>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</si>
  <si>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</si>
  <si>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</si>
  <si>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</si>
  <si>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</si>
  <si>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</si>
  <si>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99883860133</t>
  </si>
  <si>
    <t>SPLIT</t>
  </si>
  <si>
    <t>UREDSKI MATERIJAL I OSTALI MATERIJALNI RASHODI</t>
  </si>
  <si>
    <t>Ukupno:</t>
  </si>
  <si>
    <t>PIT BULL DRUŠTVO S OGRANIČENOM ODGOVORNOŠĆU ZA TJELESNU I TEHNIČKU ZAŠTITU</t>
  </si>
  <si>
    <t>97543165195</t>
  </si>
  <si>
    <t>OSTALI NESPOMENUTI RASHODI POSLOVANJA</t>
  </si>
  <si>
    <t>HP - HRVATSKA POŠTA d.d.</t>
  </si>
  <si>
    <t>87311810356</t>
  </si>
  <si>
    <t>USLUGE TELEFONA, POŠTE I PRIJEVOZA</t>
  </si>
  <si>
    <t>FINANCIJSKA AGENCIJA</t>
  </si>
  <si>
    <t>85821130368</t>
  </si>
  <si>
    <t>ZAGREB</t>
  </si>
  <si>
    <t>RAČUNALNE USLUGE</t>
  </si>
  <si>
    <t>STIL OBRT ZA TRGOVINU VL. MIRA ĐIDARA</t>
  </si>
  <si>
    <t>82989312333</t>
  </si>
  <si>
    <t>SINJ</t>
  </si>
  <si>
    <t>AP - SPLIT d.o.o.</t>
  </si>
  <si>
    <t>82888704837</t>
  </si>
  <si>
    <t>GRAD SPLIT</t>
  </si>
  <si>
    <t>78755598868</t>
  </si>
  <si>
    <t>KOMUNALNE USLUGE</t>
  </si>
  <si>
    <t>ZAKUPNINE I NAJAMNINE</t>
  </si>
  <si>
    <t>HRVATSKA RADIOTELEVIZIJA</t>
  </si>
  <si>
    <t>68419124305</t>
  </si>
  <si>
    <t>PRISTOJBE I NAKNADE</t>
  </si>
  <si>
    <t>FTG DISTRIBUCIJA D.O.O.</t>
  </si>
  <si>
    <t>66830546104</t>
  </si>
  <si>
    <t>SITNI INVENTAR I AUTO GUME</t>
  </si>
  <si>
    <t>64546066176</t>
  </si>
  <si>
    <t>HEP- OPSKRBA d.o.o.</t>
  </si>
  <si>
    <t>63073332379</t>
  </si>
  <si>
    <t>ENERGIJA</t>
  </si>
  <si>
    <t>59360951057</t>
  </si>
  <si>
    <t>VODOVOD I KANALIZACIJA d.o.o.</t>
  </si>
  <si>
    <t>56826138353</t>
  </si>
  <si>
    <t>OTP BANKA d.d.</t>
  </si>
  <si>
    <t>52508873833</t>
  </si>
  <si>
    <t>BANKARSKE USLUGE I USLUGE PLATNOG PROMETA</t>
  </si>
  <si>
    <t>BLUESKY NAILS d.o.o.</t>
  </si>
  <si>
    <t>44405687825</t>
  </si>
  <si>
    <t>38812451417</t>
  </si>
  <si>
    <t>BENDIĆ  PAPIR d.o.o.</t>
  </si>
  <si>
    <t>38644175459</t>
  </si>
  <si>
    <t>A1 HRVATSKA d.o.o.</t>
  </si>
  <si>
    <t>29524210204</t>
  </si>
  <si>
    <t>KEUNE ADRIATIC d.o.o.</t>
  </si>
  <si>
    <t>21786197146</t>
  </si>
  <si>
    <t>DONJI STUPNIK</t>
  </si>
  <si>
    <t>SUNCE HOTELI d.d.</t>
  </si>
  <si>
    <t>06916431329</t>
  </si>
  <si>
    <t>SLUŽBENA PUTOVANJA</t>
  </si>
  <si>
    <t>Sveukupno:</t>
  </si>
  <si>
    <t>OMIKRON   d.o.o.</t>
  </si>
  <si>
    <t>OBRTNIČKA ŠKOLA_x000D_
NODILOVA 3_x000D_
SPLIT_x000D_
Tel: +385(21)347612   Fax: +385(21)361057_x000D_
OIB: 82949888965_x000D_
mail: ured@ss-obrtnicka-st.skole.hr_x000D_
IBAN: HR7224070001100559108</t>
  </si>
  <si>
    <t xml:space="preserve"> ZAGREB</t>
  </si>
  <si>
    <t>BRELA</t>
  </si>
  <si>
    <t>NARODNE NOVINE d.d.</t>
  </si>
  <si>
    <t>ČISTOĆA d.o.o.</t>
  </si>
  <si>
    <t>OBRT ZA PROIZVODNJU, RAČUNALNE I SRODNE DJELATNOSTI NET VL. DAMIR MILOVAC</t>
  </si>
  <si>
    <t>Isplata sredstava za razdoblje: 01.04.2024. do 30.04.2024.</t>
  </si>
  <si>
    <t>OSTALI RASHODI</t>
  </si>
  <si>
    <t>PLAĆE ZA REDOVAN RAD</t>
  </si>
  <si>
    <t>DOPRINOSI ZA OBVEZNO ZDRAVSTVENO OSIGURANJE</t>
  </si>
  <si>
    <t>NAKNADE ZA PRIJEVOZ, ZA RAD NA TERENU I ODVOJENI ŽIVOT</t>
  </si>
  <si>
    <t>OSTALI RASHODI ZA ZAPOSLENE</t>
  </si>
  <si>
    <t>ZAPOSLENICA J.P.G.</t>
  </si>
  <si>
    <t>ZAPOSLENIK D.K.</t>
  </si>
  <si>
    <t>ZAPOSLENICA Ž.P.</t>
  </si>
  <si>
    <t>TUŠ d.o.o.</t>
  </si>
  <si>
    <t>15280395422</t>
  </si>
  <si>
    <t>USLUGE TEKUĆEG I INVESTICIJSKOG ODRŽAVANJA</t>
  </si>
  <si>
    <t>DAMIDA STIROPOR d.o.o.</t>
  </si>
  <si>
    <t>11655382108</t>
  </si>
  <si>
    <t>DONJI MUĆ</t>
  </si>
  <si>
    <t>UČENIK</t>
  </si>
  <si>
    <t>NAKNADE TROŠKOVA OSOBAMA IZVAN RADNOG ODNOSA</t>
  </si>
  <si>
    <t>TEDI Poslovanje d.o.o.</t>
  </si>
  <si>
    <t>05614216244</t>
  </si>
  <si>
    <t>JAGLA-GRAD</t>
  </si>
  <si>
    <t>04494241228</t>
  </si>
  <si>
    <t>BAUHAUS</t>
  </si>
  <si>
    <t>71642207963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</si>
</sst>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164" fontId="0" fillId="0" borderId="8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164" fontId="0" fillId="0" borderId="8" xfId="0" applyNumberFormat="1" applyBorder="1" applyAlignment="1">
      <alignment horizontal="right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16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164" fontId="0" fillId="0" borderId="11" xfId="0" applyNumberFormat="1" applyBorder="1" applyAlignment="1">
      <alignment horizontal="right" vertical="center"/>
    </xf>
    <xf numFmtId="0" fontId="0" fillId="0" borderId="10" xfId="0" applyBorder="1"/>
    <xf numFmtId="0" fontId="1" fillId="0" borderId="13" xfId="0" applyFont="1" applyBorder="1" applyAlignment="1">
      <alignment horizontal="left" vertical="top"/>
    </xf>
    <xf numFmtId="164" fontId="1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1" fillId="0" borderId="14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77"/>
  <sheetViews>
    <sheetView tabSelected="1" topLeftCell="A40" zoomScaleNormal="100" workbookViewId="0">
      <selection activeCell="B53" sqref="B53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61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67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60</v>
      </c>
      <c r="B7" s="14" t="s">
        <v>7</v>
      </c>
      <c r="C7" s="10" t="s">
        <v>8</v>
      </c>
      <c r="D7" s="18">
        <v>98</v>
      </c>
      <c r="E7" s="10">
        <v>3221</v>
      </c>
      <c r="F7" s="20" t="s">
        <v>9</v>
      </c>
    </row>
    <row r="8" spans="1:6" ht="27" customHeight="1" thickBot="1" x14ac:dyDescent="0.3">
      <c r="A8" s="21" t="s">
        <v>10</v>
      </c>
      <c r="B8" s="22"/>
      <c r="C8" s="23"/>
      <c r="D8" s="24">
        <f>SUM(D7:D7)</f>
        <v>98</v>
      </c>
      <c r="E8" s="23"/>
      <c r="F8" s="25"/>
    </row>
    <row r="9" spans="1:6" ht="30" x14ac:dyDescent="0.25">
      <c r="A9" s="33" t="s">
        <v>11</v>
      </c>
      <c r="B9" s="14" t="s">
        <v>12</v>
      </c>
      <c r="C9" s="10" t="s">
        <v>8</v>
      </c>
      <c r="D9" s="18">
        <v>375</v>
      </c>
      <c r="E9" s="10">
        <v>3299</v>
      </c>
      <c r="F9" s="26" t="s">
        <v>13</v>
      </c>
    </row>
    <row r="10" spans="1:6" ht="27" customHeight="1" thickBot="1" x14ac:dyDescent="0.3">
      <c r="A10" s="21" t="s">
        <v>10</v>
      </c>
      <c r="B10" s="22"/>
      <c r="C10" s="23"/>
      <c r="D10" s="24">
        <f>SUM(D9:D9)</f>
        <v>375</v>
      </c>
      <c r="E10" s="23"/>
      <c r="F10" s="25"/>
    </row>
    <row r="11" spans="1:6" x14ac:dyDescent="0.25">
      <c r="A11" s="9" t="s">
        <v>14</v>
      </c>
      <c r="B11" s="14" t="s">
        <v>15</v>
      </c>
      <c r="C11" s="10" t="s">
        <v>8</v>
      </c>
      <c r="D11" s="18">
        <v>41.08</v>
      </c>
      <c r="E11" s="10">
        <v>3231</v>
      </c>
      <c r="F11" s="26" t="s">
        <v>16</v>
      </c>
    </row>
    <row r="12" spans="1:6" ht="27" customHeight="1" thickBot="1" x14ac:dyDescent="0.3">
      <c r="A12" s="21" t="s">
        <v>10</v>
      </c>
      <c r="B12" s="22"/>
      <c r="C12" s="23"/>
      <c r="D12" s="24">
        <f>SUM(D11:D11)</f>
        <v>41.08</v>
      </c>
      <c r="E12" s="23"/>
      <c r="F12" s="25"/>
    </row>
    <row r="13" spans="1:6" x14ac:dyDescent="0.25">
      <c r="A13" s="9" t="s">
        <v>17</v>
      </c>
      <c r="B13" s="14" t="s">
        <v>18</v>
      </c>
      <c r="C13" s="10" t="s">
        <v>19</v>
      </c>
      <c r="D13" s="18">
        <v>1.66</v>
      </c>
      <c r="E13" s="10">
        <v>3238</v>
      </c>
      <c r="F13" s="26" t="s">
        <v>20</v>
      </c>
    </row>
    <row r="14" spans="1:6" x14ac:dyDescent="0.25">
      <c r="A14" s="9"/>
      <c r="B14" s="14"/>
      <c r="C14" s="10"/>
      <c r="D14" s="18">
        <v>16.18</v>
      </c>
      <c r="E14" s="10">
        <v>3299</v>
      </c>
      <c r="F14" s="27" t="s">
        <v>13</v>
      </c>
    </row>
    <row r="15" spans="1:6" ht="27" customHeight="1" thickBot="1" x14ac:dyDescent="0.3">
      <c r="A15" s="21" t="s">
        <v>10</v>
      </c>
      <c r="B15" s="22"/>
      <c r="C15" s="23"/>
      <c r="D15" s="24">
        <f>SUM(D13:D14)</f>
        <v>17.84</v>
      </c>
      <c r="E15" s="23"/>
      <c r="F15" s="25"/>
    </row>
    <row r="16" spans="1:6" x14ac:dyDescent="0.25">
      <c r="A16" s="9" t="s">
        <v>21</v>
      </c>
      <c r="B16" s="14" t="s">
        <v>22</v>
      </c>
      <c r="C16" s="10" t="s">
        <v>23</v>
      </c>
      <c r="D16" s="18">
        <v>124.1</v>
      </c>
      <c r="E16" s="10">
        <v>3221</v>
      </c>
      <c r="F16" s="26" t="s">
        <v>9</v>
      </c>
    </row>
    <row r="17" spans="1:6" ht="27" customHeight="1" thickBot="1" x14ac:dyDescent="0.3">
      <c r="A17" s="21" t="s">
        <v>10</v>
      </c>
      <c r="B17" s="22"/>
      <c r="C17" s="23"/>
      <c r="D17" s="24">
        <f>SUM(D16:D16)</f>
        <v>124.1</v>
      </c>
      <c r="E17" s="23"/>
      <c r="F17" s="25"/>
    </row>
    <row r="18" spans="1:6" x14ac:dyDescent="0.25">
      <c r="A18" s="9" t="s">
        <v>24</v>
      </c>
      <c r="B18" s="14" t="s">
        <v>25</v>
      </c>
      <c r="C18" s="10" t="s">
        <v>8</v>
      </c>
      <c r="D18" s="18">
        <v>179.22</v>
      </c>
      <c r="E18" s="10">
        <v>3238</v>
      </c>
      <c r="F18" s="26" t="s">
        <v>20</v>
      </c>
    </row>
    <row r="19" spans="1:6" ht="27" customHeight="1" thickBot="1" x14ac:dyDescent="0.3">
      <c r="A19" s="21" t="s">
        <v>10</v>
      </c>
      <c r="B19" s="22"/>
      <c r="C19" s="23"/>
      <c r="D19" s="24">
        <f>SUM(D18:D18)</f>
        <v>179.22</v>
      </c>
      <c r="E19" s="23"/>
      <c r="F19" s="25"/>
    </row>
    <row r="20" spans="1:6" x14ac:dyDescent="0.25">
      <c r="A20" s="9" t="s">
        <v>26</v>
      </c>
      <c r="B20" s="14" t="s">
        <v>27</v>
      </c>
      <c r="C20" s="10" t="s">
        <v>8</v>
      </c>
      <c r="D20" s="18">
        <v>162.16999999999999</v>
      </c>
      <c r="E20" s="10">
        <v>3234</v>
      </c>
      <c r="F20" s="26" t="s">
        <v>28</v>
      </c>
    </row>
    <row r="21" spans="1:6" x14ac:dyDescent="0.25">
      <c r="A21" s="9"/>
      <c r="B21" s="14"/>
      <c r="C21" s="10"/>
      <c r="D21" s="18">
        <v>525.66</v>
      </c>
      <c r="E21" s="10">
        <v>3235</v>
      </c>
      <c r="F21" s="27" t="s">
        <v>29</v>
      </c>
    </row>
    <row r="22" spans="1:6" ht="27" customHeight="1" thickBot="1" x14ac:dyDescent="0.3">
      <c r="A22" s="21" t="s">
        <v>10</v>
      </c>
      <c r="B22" s="22"/>
      <c r="C22" s="23"/>
      <c r="D22" s="24">
        <f>SUM(D20:D21)</f>
        <v>687.82999999999993</v>
      </c>
      <c r="E22" s="23"/>
      <c r="F22" s="25"/>
    </row>
    <row r="23" spans="1:6" x14ac:dyDescent="0.25">
      <c r="A23" s="9" t="s">
        <v>30</v>
      </c>
      <c r="B23" s="14" t="s">
        <v>31</v>
      </c>
      <c r="C23" s="10" t="s">
        <v>19</v>
      </c>
      <c r="D23" s="18">
        <v>10.62</v>
      </c>
      <c r="E23" s="10">
        <v>3295</v>
      </c>
      <c r="F23" s="26" t="s">
        <v>32</v>
      </c>
    </row>
    <row r="24" spans="1:6" ht="27" customHeight="1" thickBot="1" x14ac:dyDescent="0.3">
      <c r="A24" s="21" t="s">
        <v>10</v>
      </c>
      <c r="B24" s="22"/>
      <c r="C24" s="23"/>
      <c r="D24" s="24">
        <f>SUM(D23:D23)</f>
        <v>10.62</v>
      </c>
      <c r="E24" s="23"/>
      <c r="F24" s="25"/>
    </row>
    <row r="25" spans="1:6" x14ac:dyDescent="0.25">
      <c r="A25" s="9" t="s">
        <v>33</v>
      </c>
      <c r="B25" s="14" t="s">
        <v>34</v>
      </c>
      <c r="C25" s="10" t="s">
        <v>62</v>
      </c>
      <c r="D25" s="18">
        <v>340.1</v>
      </c>
      <c r="E25" s="10">
        <v>3225</v>
      </c>
      <c r="F25" s="26" t="s">
        <v>35</v>
      </c>
    </row>
    <row r="26" spans="1:6" ht="27" customHeight="1" thickBot="1" x14ac:dyDescent="0.3">
      <c r="A26" s="21" t="s">
        <v>10</v>
      </c>
      <c r="B26" s="22"/>
      <c r="C26" s="23"/>
      <c r="D26" s="24">
        <f>SUM(D25:D25)</f>
        <v>340.1</v>
      </c>
      <c r="E26" s="23"/>
      <c r="F26" s="25"/>
    </row>
    <row r="27" spans="1:6" x14ac:dyDescent="0.25">
      <c r="A27" s="9" t="s">
        <v>64</v>
      </c>
      <c r="B27" s="14" t="s">
        <v>36</v>
      </c>
      <c r="C27" s="10" t="s">
        <v>19</v>
      </c>
      <c r="D27" s="18">
        <v>12</v>
      </c>
      <c r="E27" s="10">
        <v>3221</v>
      </c>
      <c r="F27" s="26" t="s">
        <v>9</v>
      </c>
    </row>
    <row r="28" spans="1:6" ht="27" customHeight="1" thickBot="1" x14ac:dyDescent="0.3">
      <c r="A28" s="21" t="s">
        <v>10</v>
      </c>
      <c r="B28" s="22"/>
      <c r="C28" s="23"/>
      <c r="D28" s="24">
        <f>SUM(D27:D27)</f>
        <v>12</v>
      </c>
      <c r="E28" s="23"/>
      <c r="F28" s="25"/>
    </row>
    <row r="29" spans="1:6" x14ac:dyDescent="0.25">
      <c r="A29" s="9" t="s">
        <v>37</v>
      </c>
      <c r="B29" s="14" t="s">
        <v>38</v>
      </c>
      <c r="C29" s="10" t="s">
        <v>19</v>
      </c>
      <c r="D29" s="18">
        <v>1495.15</v>
      </c>
      <c r="E29" s="10">
        <v>3223</v>
      </c>
      <c r="F29" s="26" t="s">
        <v>39</v>
      </c>
    </row>
    <row r="30" spans="1:6" ht="27" customHeight="1" thickBot="1" x14ac:dyDescent="0.3">
      <c r="A30" s="21" t="s">
        <v>10</v>
      </c>
      <c r="B30" s="22"/>
      <c r="C30" s="23"/>
      <c r="D30" s="24">
        <f>SUM(D29:D29)</f>
        <v>1495.15</v>
      </c>
      <c r="E30" s="23"/>
      <c r="F30" s="25"/>
    </row>
    <row r="31" spans="1:6" ht="30" x14ac:dyDescent="0.25">
      <c r="A31" s="33" t="s">
        <v>66</v>
      </c>
      <c r="B31" s="14" t="s">
        <v>40</v>
      </c>
      <c r="C31" s="10" t="s">
        <v>8</v>
      </c>
      <c r="D31" s="18">
        <v>132.72999999999999</v>
      </c>
      <c r="E31" s="10">
        <v>3238</v>
      </c>
      <c r="F31" s="26" t="s">
        <v>20</v>
      </c>
    </row>
    <row r="32" spans="1:6" ht="27" customHeight="1" thickBot="1" x14ac:dyDescent="0.3">
      <c r="A32" s="21" t="s">
        <v>10</v>
      </c>
      <c r="B32" s="22"/>
      <c r="C32" s="23"/>
      <c r="D32" s="24">
        <f>SUM(D31:D31)</f>
        <v>132.72999999999999</v>
      </c>
      <c r="E32" s="23"/>
      <c r="F32" s="25"/>
    </row>
    <row r="33" spans="1:6" x14ac:dyDescent="0.25">
      <c r="A33" s="9" t="s">
        <v>41</v>
      </c>
      <c r="B33" s="14" t="s">
        <v>42</v>
      </c>
      <c r="C33" s="10" t="s">
        <v>8</v>
      </c>
      <c r="D33" s="18">
        <v>294.45999999999998</v>
      </c>
      <c r="E33" s="10">
        <v>3234</v>
      </c>
      <c r="F33" s="26" t="s">
        <v>28</v>
      </c>
    </row>
    <row r="34" spans="1:6" ht="27" customHeight="1" thickBot="1" x14ac:dyDescent="0.3">
      <c r="A34" s="21" t="s">
        <v>10</v>
      </c>
      <c r="B34" s="22"/>
      <c r="C34" s="23"/>
      <c r="D34" s="24">
        <f>SUM(D33:D33)</f>
        <v>294.45999999999998</v>
      </c>
      <c r="E34" s="23"/>
      <c r="F34" s="25"/>
    </row>
    <row r="35" spans="1:6" x14ac:dyDescent="0.25">
      <c r="A35" s="9" t="s">
        <v>43</v>
      </c>
      <c r="B35" s="14" t="s">
        <v>44</v>
      </c>
      <c r="C35" s="10" t="s">
        <v>8</v>
      </c>
      <c r="D35" s="18">
        <v>235.69</v>
      </c>
      <c r="E35" s="10">
        <v>3431</v>
      </c>
      <c r="F35" s="26" t="s">
        <v>45</v>
      </c>
    </row>
    <row r="36" spans="1:6" ht="27" customHeight="1" thickBot="1" x14ac:dyDescent="0.3">
      <c r="A36" s="21" t="s">
        <v>10</v>
      </c>
      <c r="B36" s="22"/>
      <c r="C36" s="23"/>
      <c r="D36" s="24">
        <f>SUM(D35:D35)</f>
        <v>235.69</v>
      </c>
      <c r="E36" s="23"/>
      <c r="F36" s="25"/>
    </row>
    <row r="37" spans="1:6" x14ac:dyDescent="0.25">
      <c r="A37" s="9" t="s">
        <v>46</v>
      </c>
      <c r="B37" s="14" t="s">
        <v>47</v>
      </c>
      <c r="C37" s="10" t="s">
        <v>19</v>
      </c>
      <c r="D37" s="18">
        <v>69.8</v>
      </c>
      <c r="E37" s="10">
        <v>3221</v>
      </c>
      <c r="F37" s="26" t="s">
        <v>9</v>
      </c>
    </row>
    <row r="38" spans="1:6" ht="27" customHeight="1" thickBot="1" x14ac:dyDescent="0.3">
      <c r="A38" s="21" t="s">
        <v>10</v>
      </c>
      <c r="B38" s="22"/>
      <c r="C38" s="23"/>
      <c r="D38" s="24">
        <f>SUM(D37:D37)</f>
        <v>69.8</v>
      </c>
      <c r="E38" s="23"/>
      <c r="F38" s="25"/>
    </row>
    <row r="39" spans="1:6" x14ac:dyDescent="0.25">
      <c r="A39" s="9" t="s">
        <v>65</v>
      </c>
      <c r="B39" s="14" t="s">
        <v>48</v>
      </c>
      <c r="C39" s="10" t="s">
        <v>8</v>
      </c>
      <c r="D39" s="18">
        <v>193.64</v>
      </c>
      <c r="E39" s="10">
        <v>3234</v>
      </c>
      <c r="F39" s="26" t="s">
        <v>28</v>
      </c>
    </row>
    <row r="40" spans="1:6" ht="27" customHeight="1" thickBot="1" x14ac:dyDescent="0.3">
      <c r="A40" s="21" t="s">
        <v>10</v>
      </c>
      <c r="B40" s="22"/>
      <c r="C40" s="23"/>
      <c r="D40" s="24">
        <f>SUM(D39:D39)</f>
        <v>193.64</v>
      </c>
      <c r="E40" s="23"/>
      <c r="F40" s="25"/>
    </row>
    <row r="41" spans="1:6" x14ac:dyDescent="0.25">
      <c r="A41" s="9" t="s">
        <v>49</v>
      </c>
      <c r="B41" s="14" t="s">
        <v>50</v>
      </c>
      <c r="C41" s="10" t="s">
        <v>8</v>
      </c>
      <c r="D41" s="18">
        <v>961.17</v>
      </c>
      <c r="E41" s="10">
        <v>3221</v>
      </c>
      <c r="F41" s="26" t="s">
        <v>9</v>
      </c>
    </row>
    <row r="42" spans="1:6" ht="27" customHeight="1" thickBot="1" x14ac:dyDescent="0.3">
      <c r="A42" s="21" t="s">
        <v>10</v>
      </c>
      <c r="B42" s="22"/>
      <c r="C42" s="23"/>
      <c r="D42" s="24">
        <f>SUM(D41:D41)</f>
        <v>961.17</v>
      </c>
      <c r="E42" s="23"/>
      <c r="F42" s="25"/>
    </row>
    <row r="43" spans="1:6" x14ac:dyDescent="0.25">
      <c r="A43" s="9" t="s">
        <v>51</v>
      </c>
      <c r="B43" s="14" t="s">
        <v>52</v>
      </c>
      <c r="C43" s="10" t="s">
        <v>19</v>
      </c>
      <c r="D43" s="18">
        <v>304.26</v>
      </c>
      <c r="E43" s="10">
        <v>3231</v>
      </c>
      <c r="F43" s="26" t="s">
        <v>16</v>
      </c>
    </row>
    <row r="44" spans="1:6" ht="27" customHeight="1" thickBot="1" x14ac:dyDescent="0.3">
      <c r="A44" s="21" t="s">
        <v>10</v>
      </c>
      <c r="B44" s="22"/>
      <c r="C44" s="23"/>
      <c r="D44" s="24">
        <f>SUM(D43:D43)</f>
        <v>304.26</v>
      </c>
      <c r="E44" s="23"/>
      <c r="F44" s="25"/>
    </row>
    <row r="45" spans="1:6" x14ac:dyDescent="0.25">
      <c r="A45" s="9" t="s">
        <v>53</v>
      </c>
      <c r="B45" s="14" t="s">
        <v>54</v>
      </c>
      <c r="C45" s="10" t="s">
        <v>55</v>
      </c>
      <c r="D45" s="18">
        <v>1200.3900000000001</v>
      </c>
      <c r="E45" s="10">
        <v>3221</v>
      </c>
      <c r="F45" s="26" t="s">
        <v>9</v>
      </c>
    </row>
    <row r="46" spans="1:6" ht="27" customHeight="1" thickBot="1" x14ac:dyDescent="0.3">
      <c r="A46" s="21" t="s">
        <v>10</v>
      </c>
      <c r="B46" s="22"/>
      <c r="C46" s="23"/>
      <c r="D46" s="24">
        <f>SUM(D45:D45)</f>
        <v>1200.3900000000001</v>
      </c>
      <c r="E46" s="23"/>
      <c r="F46" s="25"/>
    </row>
    <row r="47" spans="1:6" x14ac:dyDescent="0.25">
      <c r="A47" s="9" t="s">
        <v>56</v>
      </c>
      <c r="B47" s="14" t="s">
        <v>57</v>
      </c>
      <c r="C47" s="10" t="s">
        <v>63</v>
      </c>
      <c r="D47" s="18">
        <v>212</v>
      </c>
      <c r="E47" s="10">
        <v>3211</v>
      </c>
      <c r="F47" s="26" t="s">
        <v>58</v>
      </c>
    </row>
    <row r="48" spans="1:6" ht="27" customHeight="1" thickBot="1" x14ac:dyDescent="0.3">
      <c r="A48" s="21" t="s">
        <v>10</v>
      </c>
      <c r="B48" s="22"/>
      <c r="C48" s="23"/>
      <c r="D48" s="24">
        <f>SUM(D47:D47)</f>
        <v>212</v>
      </c>
      <c r="E48" s="23"/>
      <c r="F48" s="25"/>
    </row>
    <row r="49" spans="1:6" ht="15.75" thickBot="1" x14ac:dyDescent="0.3">
      <c r="A49" s="28" t="s">
        <v>59</v>
      </c>
      <c r="B49" s="29"/>
      <c r="C49" s="30"/>
      <c r="D49" s="31">
        <f>SUM(D8,D10,D12,D15,D17,D19,D22,D24,D26,D28,D30,D32,D34,D36,D38,D40,D42,D44,D46,D48)</f>
        <v>6985.0800000000008</v>
      </c>
      <c r="E49" s="30"/>
      <c r="F49" s="32"/>
    </row>
    <row r="50" spans="1:6" x14ac:dyDescent="0.25">
      <c r="A50" s="34"/>
      <c r="B50" s="35"/>
      <c r="C50" s="36"/>
      <c r="D50" s="37"/>
      <c r="E50" s="36">
        <v>3239</v>
      </c>
      <c r="F50" s="26" t="s">
        <v>68</v>
      </c>
    </row>
    <row r="51" spans="1:6" ht="15.75" thickBot="1" x14ac:dyDescent="0.3">
      <c r="A51" s="38"/>
      <c r="B51" s="22"/>
      <c r="C51" s="23"/>
      <c r="D51" s="24"/>
      <c r="E51" s="23"/>
      <c r="F51" s="25"/>
    </row>
    <row r="52" spans="1:6" ht="15.75" thickBot="1" x14ac:dyDescent="0.3">
      <c r="A52" s="39"/>
      <c r="B52" s="35"/>
      <c r="C52" s="36"/>
      <c r="D52" s="40">
        <v>134693.75</v>
      </c>
      <c r="E52" s="30">
        <v>3111</v>
      </c>
      <c r="F52" s="32" t="s">
        <v>69</v>
      </c>
    </row>
    <row r="53" spans="1:6" ht="15.75" thickBot="1" x14ac:dyDescent="0.3">
      <c r="A53" s="41"/>
      <c r="B53" s="14"/>
      <c r="C53" s="10"/>
      <c r="D53" s="40">
        <v>22224.51</v>
      </c>
      <c r="E53" s="30">
        <v>3132</v>
      </c>
      <c r="F53" s="32" t="s">
        <v>70</v>
      </c>
    </row>
    <row r="54" spans="1:6" ht="15.75" thickBot="1" x14ac:dyDescent="0.3">
      <c r="A54" s="41"/>
      <c r="B54" s="14"/>
      <c r="C54" s="10"/>
      <c r="D54" s="42">
        <v>3314.61</v>
      </c>
      <c r="E54" s="43">
        <v>3212</v>
      </c>
      <c r="F54" s="44" t="s">
        <v>71</v>
      </c>
    </row>
    <row r="55" spans="1:6" ht="15.75" thickBot="1" x14ac:dyDescent="0.3">
      <c r="A55" s="41"/>
      <c r="B55" s="14"/>
      <c r="C55" s="10"/>
      <c r="D55" s="45">
        <v>1761.2</v>
      </c>
      <c r="E55" s="46">
        <v>3121</v>
      </c>
      <c r="F55" s="47" t="s">
        <v>72</v>
      </c>
    </row>
    <row r="56" spans="1:6" ht="15.75" thickBot="1" x14ac:dyDescent="0.3">
      <c r="A56" s="48" t="s">
        <v>10</v>
      </c>
      <c r="B56" s="22"/>
      <c r="C56" s="23"/>
      <c r="D56" s="45">
        <f>SUM(D52:D55)</f>
        <v>161994.07</v>
      </c>
      <c r="E56" s="46"/>
      <c r="F56" s="47"/>
    </row>
    <row r="57" spans="1:6" x14ac:dyDescent="0.25">
      <c r="A57" s="41" t="s">
        <v>73</v>
      </c>
      <c r="B57" s="14"/>
      <c r="C57" s="10"/>
      <c r="D57" s="18">
        <v>109.48</v>
      </c>
      <c r="E57" s="10">
        <v>3211</v>
      </c>
      <c r="F57" s="27" t="s">
        <v>58</v>
      </c>
    </row>
    <row r="58" spans="1:6" x14ac:dyDescent="0.25">
      <c r="A58" s="41" t="s">
        <v>74</v>
      </c>
      <c r="B58" s="14"/>
      <c r="C58" s="10"/>
      <c r="D58" s="18">
        <v>21</v>
      </c>
      <c r="E58" s="10">
        <v>3211</v>
      </c>
      <c r="F58" s="27" t="s">
        <v>58</v>
      </c>
    </row>
    <row r="59" spans="1:6" x14ac:dyDescent="0.25">
      <c r="A59" s="41" t="s">
        <v>75</v>
      </c>
      <c r="B59" s="14"/>
      <c r="D59" s="18">
        <v>49</v>
      </c>
      <c r="E59" s="10">
        <v>3211</v>
      </c>
      <c r="F59" s="27" t="s">
        <v>58</v>
      </c>
    </row>
    <row r="60" spans="1:6" ht="15.75" thickBot="1" x14ac:dyDescent="0.3">
      <c r="A60" s="38" t="s">
        <v>10</v>
      </c>
      <c r="B60" s="22"/>
      <c r="C60" s="23"/>
      <c r="D60" s="24">
        <f>SUM(D57:D59)</f>
        <v>179.48000000000002</v>
      </c>
      <c r="E60" s="23"/>
      <c r="F60" s="25"/>
    </row>
    <row r="61" spans="1:6" x14ac:dyDescent="0.25">
      <c r="A61" s="34" t="s">
        <v>76</v>
      </c>
      <c r="B61" s="35" t="s">
        <v>77</v>
      </c>
      <c r="C61" s="36" t="s">
        <v>8</v>
      </c>
      <c r="D61" s="49">
        <v>16.8</v>
      </c>
      <c r="E61" s="36">
        <v>3232</v>
      </c>
      <c r="F61" s="26" t="s">
        <v>78</v>
      </c>
    </row>
    <row r="62" spans="1:6" ht="15.75" thickBot="1" x14ac:dyDescent="0.3">
      <c r="A62" s="38" t="s">
        <v>10</v>
      </c>
      <c r="B62" s="22"/>
      <c r="C62" s="23"/>
      <c r="D62" s="24">
        <v>16.8</v>
      </c>
      <c r="E62" s="23"/>
      <c r="F62" s="25"/>
    </row>
    <row r="63" spans="1:6" x14ac:dyDescent="0.25">
      <c r="A63" s="50" t="s">
        <v>79</v>
      </c>
      <c r="B63" s="35" t="s">
        <v>80</v>
      </c>
      <c r="C63" s="36" t="s">
        <v>81</v>
      </c>
      <c r="D63" s="37">
        <v>18.600000000000001</v>
      </c>
      <c r="E63" s="36">
        <v>3221</v>
      </c>
      <c r="F63" s="26" t="s">
        <v>9</v>
      </c>
    </row>
    <row r="64" spans="1:6" ht="15.75" thickBot="1" x14ac:dyDescent="0.3">
      <c r="A64" s="51" t="s">
        <v>10</v>
      </c>
      <c r="B64" s="14"/>
      <c r="C64" s="10"/>
      <c r="D64" s="52">
        <v>18.600000000000001</v>
      </c>
      <c r="E64" s="10"/>
      <c r="F64" s="27"/>
    </row>
    <row r="65" spans="1:6" x14ac:dyDescent="0.25">
      <c r="A65" s="34" t="s">
        <v>82</v>
      </c>
      <c r="B65" s="35"/>
      <c r="C65" s="36" t="s">
        <v>8</v>
      </c>
      <c r="D65" s="37">
        <v>20</v>
      </c>
      <c r="E65" s="36">
        <v>3241</v>
      </c>
      <c r="F65" s="26" t="s">
        <v>83</v>
      </c>
    </row>
    <row r="66" spans="1:6" ht="15.75" thickBot="1" x14ac:dyDescent="0.3">
      <c r="A66" s="38" t="s">
        <v>10</v>
      </c>
      <c r="B66" s="22"/>
      <c r="C66" s="23"/>
      <c r="D66" s="24">
        <v>20</v>
      </c>
      <c r="E66" s="23"/>
      <c r="F66" s="25"/>
    </row>
    <row r="67" spans="1:6" x14ac:dyDescent="0.25">
      <c r="A67" s="34" t="s">
        <v>84</v>
      </c>
      <c r="B67" s="35" t="s">
        <v>85</v>
      </c>
      <c r="C67" s="36" t="s">
        <v>8</v>
      </c>
      <c r="D67" s="37">
        <v>49.79</v>
      </c>
      <c r="E67" s="36">
        <v>3221</v>
      </c>
      <c r="F67" s="26" t="s">
        <v>9</v>
      </c>
    </row>
    <row r="68" spans="1:6" ht="15.75" thickBot="1" x14ac:dyDescent="0.3">
      <c r="A68" s="38" t="s">
        <v>10</v>
      </c>
      <c r="B68" s="22"/>
      <c r="C68" s="23"/>
      <c r="D68" s="24">
        <v>49.79</v>
      </c>
      <c r="E68" s="23"/>
      <c r="F68" s="25"/>
    </row>
    <row r="69" spans="1:6" ht="15.75" thickBot="1" x14ac:dyDescent="0.3">
      <c r="A69" s="53" t="s">
        <v>86</v>
      </c>
      <c r="B69" s="14" t="s">
        <v>87</v>
      </c>
      <c r="C69" s="10" t="s">
        <v>8</v>
      </c>
      <c r="D69" s="37">
        <v>10.35</v>
      </c>
      <c r="E69" s="36">
        <v>3221</v>
      </c>
      <c r="F69" s="26" t="s">
        <v>9</v>
      </c>
    </row>
    <row r="70" spans="1:6" x14ac:dyDescent="0.25">
      <c r="A70" s="53" t="s">
        <v>86</v>
      </c>
      <c r="B70" s="14" t="s">
        <v>87</v>
      </c>
      <c r="C70" s="10" t="s">
        <v>8</v>
      </c>
      <c r="D70" s="54">
        <v>4.8</v>
      </c>
      <c r="E70" s="10">
        <v>3221</v>
      </c>
      <c r="F70" s="26" t="s">
        <v>9</v>
      </c>
    </row>
    <row r="71" spans="1:6" ht="15.75" thickBot="1" x14ac:dyDescent="0.3">
      <c r="A71" s="38" t="s">
        <v>10</v>
      </c>
      <c r="B71" s="22"/>
      <c r="C71" s="23"/>
      <c r="D71" s="24">
        <f>SUM(D69:D70)</f>
        <v>15.149999999999999</v>
      </c>
      <c r="E71" s="23"/>
      <c r="F71" s="25"/>
    </row>
    <row r="72" spans="1:6" x14ac:dyDescent="0.25">
      <c r="A72" s="34" t="s">
        <v>88</v>
      </c>
      <c r="B72" s="35" t="s">
        <v>89</v>
      </c>
      <c r="C72" s="36" t="s">
        <v>8</v>
      </c>
      <c r="D72" s="37">
        <v>82.68</v>
      </c>
      <c r="E72" s="36">
        <v>3232</v>
      </c>
      <c r="F72" s="26" t="s">
        <v>78</v>
      </c>
    </row>
    <row r="73" spans="1:6" ht="15.75" thickBot="1" x14ac:dyDescent="0.3">
      <c r="A73" s="38" t="s">
        <v>10</v>
      </c>
      <c r="B73" s="22"/>
      <c r="C73" s="23"/>
      <c r="D73" s="24">
        <v>82.68</v>
      </c>
      <c r="E73" s="23"/>
      <c r="F73" s="25"/>
    </row>
    <row r="74" spans="1:6" ht="15.75" thickBot="1" x14ac:dyDescent="0.3">
      <c r="A74" s="55" t="s">
        <v>59</v>
      </c>
      <c r="B74" s="29"/>
      <c r="C74" s="30"/>
      <c r="D74" s="31">
        <f>SUM(D3,D5,D8,D11,D13,D15,D17,D19,D21,D23,D25,D27,D29,D31,D33,D35,D37,D39,D41,D43,D45,D47,D60)</f>
        <v>6629.0500000000011</v>
      </c>
      <c r="E74" s="30"/>
      <c r="F74" s="32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</sheetData>
  <pageMargins left="0.25" right="0.2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Davor Kulić</cp:lastModifiedBy>
  <cp:lastPrinted>2024-05-20T11:03:47Z</cp:lastPrinted>
  <dcterms:created xsi:type="dcterms:W3CDTF">2024-03-05T11:42:46Z</dcterms:created>
  <dcterms:modified xsi:type="dcterms:W3CDTF">2024-05-20T11:30:34Z</dcterms:modified>
</cp:coreProperties>
</file>